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9810" activeTab="5"/>
  </bookViews>
  <sheets>
    <sheet name="Absolut" sheetId="1" r:id="rId1"/>
    <sheet name="E1" sheetId="2" r:id="rId2"/>
    <sheet name="E2" sheetId="4" r:id="rId3"/>
    <sheet name="E3" sheetId="5" r:id="rId4"/>
    <sheet name="Junior" sheetId="6" r:id="rId5"/>
    <sheet name="Veteran" sheetId="7" r:id="rId6"/>
    <sheet name="Nat.team" sheetId="8" r:id="rId7"/>
  </sheets>
  <calcPr calcId="125725"/>
</workbook>
</file>

<file path=xl/calcChain.xml><?xml version="1.0" encoding="utf-8"?>
<calcChain xmlns="http://schemas.openxmlformats.org/spreadsheetml/2006/main">
  <c r="F22" i="7"/>
  <c r="F17"/>
  <c r="F12" i="5"/>
  <c r="F22" i="4"/>
  <c r="F8"/>
  <c r="F24"/>
  <c r="F78" i="1"/>
  <c r="F38"/>
  <c r="F26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33"/>
  <c r="F51"/>
  <c r="F39"/>
  <c r="F52"/>
  <c r="F50"/>
  <c r="F49"/>
  <c r="F48"/>
  <c r="F46"/>
  <c r="F47"/>
  <c r="F29"/>
  <c r="F45"/>
  <c r="F44"/>
  <c r="F43"/>
  <c r="F42"/>
  <c r="F41"/>
  <c r="F40"/>
  <c r="F37"/>
  <c r="F36"/>
  <c r="F20"/>
  <c r="F18"/>
  <c r="F34"/>
  <c r="F32"/>
  <c r="F22"/>
  <c r="F31"/>
  <c r="F30"/>
  <c r="F17"/>
  <c r="F28"/>
  <c r="F27"/>
  <c r="F25"/>
  <c r="F24"/>
  <c r="F23"/>
  <c r="F21"/>
  <c r="F12"/>
  <c r="F19"/>
  <c r="F16"/>
  <c r="F10"/>
  <c r="F15"/>
  <c r="F14"/>
  <c r="F13"/>
  <c r="F11"/>
  <c r="F9"/>
  <c r="F8"/>
  <c r="F6"/>
  <c r="F7"/>
  <c r="F5"/>
  <c r="F21" i="2"/>
  <c r="F20"/>
  <c r="F19"/>
  <c r="F17"/>
  <c r="F16"/>
  <c r="F15"/>
  <c r="F14"/>
  <c r="F11"/>
  <c r="F13"/>
  <c r="F10"/>
  <c r="F7"/>
  <c r="F12"/>
  <c r="F9"/>
  <c r="F8"/>
  <c r="F6"/>
  <c r="F5"/>
  <c r="F37" i="4"/>
  <c r="F36"/>
  <c r="F35"/>
  <c r="F34"/>
  <c r="F33"/>
  <c r="F32"/>
  <c r="F31"/>
  <c r="F30"/>
  <c r="F29"/>
  <c r="F28"/>
  <c r="F27"/>
  <c r="F26"/>
  <c r="F25"/>
  <c r="F23"/>
  <c r="F21"/>
  <c r="F20"/>
  <c r="F19"/>
  <c r="F18"/>
  <c r="F17"/>
  <c r="F16"/>
  <c r="F13"/>
  <c r="F15"/>
  <c r="F14"/>
  <c r="F12"/>
  <c r="F11"/>
  <c r="F7"/>
  <c r="F10"/>
  <c r="F9"/>
  <c r="F6"/>
  <c r="F5"/>
  <c r="F30" i="5"/>
  <c r="F29"/>
  <c r="F28"/>
  <c r="F27"/>
  <c r="F26"/>
  <c r="F25"/>
  <c r="F24"/>
  <c r="F23"/>
  <c r="F22"/>
  <c r="F21"/>
  <c r="F20"/>
  <c r="F18"/>
  <c r="F16"/>
  <c r="F15"/>
  <c r="F13"/>
  <c r="F11"/>
  <c r="F10"/>
  <c r="F9"/>
  <c r="F6"/>
  <c r="F7"/>
  <c r="F5"/>
  <c r="F14" i="6"/>
  <c r="F13"/>
  <c r="F12"/>
  <c r="F11"/>
  <c r="F10"/>
  <c r="F9"/>
  <c r="F8"/>
  <c r="F7"/>
  <c r="F6"/>
  <c r="F5"/>
  <c r="F26" i="7"/>
  <c r="F34"/>
  <c r="F33"/>
  <c r="F32"/>
  <c r="F31"/>
  <c r="F16"/>
  <c r="F30"/>
  <c r="F29"/>
  <c r="F28"/>
  <c r="F27"/>
  <c r="F11"/>
  <c r="F25"/>
  <c r="F24"/>
  <c r="F23"/>
  <c r="F21"/>
  <c r="F20"/>
  <c r="F19"/>
  <c r="F18"/>
  <c r="F15"/>
  <c r="F14"/>
  <c r="F13"/>
  <c r="F12"/>
  <c r="F10"/>
  <c r="F9"/>
  <c r="F8"/>
  <c r="F7"/>
  <c r="F6"/>
  <c r="F5"/>
  <c r="F7" i="8"/>
  <c r="F10"/>
  <c r="F9"/>
  <c r="F8"/>
  <c r="F5"/>
  <c r="F6"/>
  <c r="H35" i="1"/>
</calcChain>
</file>

<file path=xl/sharedStrings.xml><?xml version="1.0" encoding="utf-8"?>
<sst xmlns="http://schemas.openxmlformats.org/spreadsheetml/2006/main" count="883" uniqueCount="200">
  <si>
    <t xml:space="preserve"> E3  </t>
  </si>
  <si>
    <t xml:space="preserve"> E2  </t>
  </si>
  <si>
    <t xml:space="preserve"> E1  </t>
  </si>
  <si>
    <t xml:space="preserve"> JUNIOR  </t>
  </si>
  <si>
    <t>Pos.</t>
  </si>
  <si>
    <t>No.</t>
  </si>
  <si>
    <t>Cat.</t>
  </si>
  <si>
    <t>Name</t>
  </si>
  <si>
    <t>Nat.</t>
  </si>
  <si>
    <t xml:space="preserve">R1/1 </t>
  </si>
  <si>
    <t>R1/2</t>
  </si>
  <si>
    <t>R2/2</t>
  </si>
  <si>
    <t>R2/1</t>
  </si>
  <si>
    <t>R3/1</t>
  </si>
  <si>
    <t>R3/2</t>
  </si>
  <si>
    <t>R4/1</t>
  </si>
  <si>
    <t>R4/2</t>
  </si>
  <si>
    <t>R5/1</t>
  </si>
  <si>
    <t>R5/2</t>
  </si>
  <si>
    <t>R6/1</t>
  </si>
  <si>
    <t>R6/2</t>
  </si>
  <si>
    <t>R7/1</t>
  </si>
  <si>
    <t>R7/2</t>
  </si>
  <si>
    <t>R8/1</t>
  </si>
  <si>
    <t>R8/2</t>
  </si>
  <si>
    <t>R9/1</t>
  </si>
  <si>
    <t>R9/2</t>
  </si>
  <si>
    <t>R10/1</t>
  </si>
  <si>
    <t>R10/2</t>
  </si>
  <si>
    <t>Total P.</t>
  </si>
  <si>
    <t>Alpe Adria Enduro</t>
  </si>
  <si>
    <t>Absolut</t>
  </si>
  <si>
    <t>Pécs (HUN)</t>
  </si>
  <si>
    <t>E1</t>
  </si>
  <si>
    <t>E3</t>
  </si>
  <si>
    <t>E2</t>
  </si>
  <si>
    <t xml:space="preserve"> VETERAN  </t>
  </si>
  <si>
    <t>PETŐ Ádám</t>
  </si>
  <si>
    <t>SOLYMOSI György</t>
  </si>
  <si>
    <t>JUNIOR</t>
  </si>
  <si>
    <t>AUT</t>
  </si>
  <si>
    <t>STEINER Armin</t>
  </si>
  <si>
    <t>KEMENCZEI Ádám</t>
  </si>
  <si>
    <t>REHER Robert</t>
  </si>
  <si>
    <t>RANT Janez</t>
  </si>
  <si>
    <t>OTTE Christian</t>
  </si>
  <si>
    <t>NÁDOR Tamás</t>
  </si>
  <si>
    <t>BRETTERKLIEBER Andreas</t>
  </si>
  <si>
    <t>SLO</t>
  </si>
  <si>
    <t>SCHÖPF Bernhard</t>
  </si>
  <si>
    <t>VETERAN</t>
  </si>
  <si>
    <t>TÓTH László</t>
  </si>
  <si>
    <t>VASKA Kálmán</t>
  </si>
  <si>
    <t>BRETTERKLIEBER Hans</t>
  </si>
  <si>
    <t>STUPPACHER Karlheinz</t>
  </si>
  <si>
    <t>FOXHALL Nigel</t>
  </si>
  <si>
    <t>MARKÓ István</t>
  </si>
  <si>
    <t>BITTMANN Zsolt</t>
  </si>
  <si>
    <t>MATESIC Ivan</t>
  </si>
  <si>
    <t>HIRSCHMUGL Mario</t>
  </si>
  <si>
    <t>VETRAN</t>
  </si>
  <si>
    <t>HIRSCHMÜGL Michael</t>
  </si>
  <si>
    <t>BARUSIC Gorazd</t>
  </si>
  <si>
    <t>KLEMENCIC Darco</t>
  </si>
  <si>
    <t>REBERC Miran</t>
  </si>
  <si>
    <t>Standing after round 6</t>
  </si>
  <si>
    <t xml:space="preserve"> </t>
  </si>
  <si>
    <t>HUN</t>
  </si>
  <si>
    <t>CRO</t>
  </si>
  <si>
    <t>ITA</t>
  </si>
  <si>
    <t>CZE</t>
  </si>
  <si>
    <t>Buzet (CRO)</t>
  </si>
  <si>
    <t>Kaposvár (HUN)</t>
  </si>
  <si>
    <t>Standind after round 6</t>
  </si>
  <si>
    <t>NATIONAL TEAMS</t>
  </si>
  <si>
    <t>NAT.TEAM</t>
  </si>
  <si>
    <t>Croatia</t>
  </si>
  <si>
    <t>Austria</t>
  </si>
  <si>
    <t>Slovenia</t>
  </si>
  <si>
    <t>Italia</t>
  </si>
  <si>
    <t>Czech Republic</t>
  </si>
  <si>
    <t>Hungary</t>
  </si>
  <si>
    <t>-</t>
  </si>
  <si>
    <t>SRB</t>
  </si>
  <si>
    <t>Buzet (HR)</t>
  </si>
  <si>
    <t>Kaposvár</t>
  </si>
  <si>
    <t>H</t>
  </si>
  <si>
    <t xml:space="preserve"> KRÁL Petr  </t>
  </si>
  <si>
    <t xml:space="preserve"> CZE  </t>
  </si>
  <si>
    <t xml:space="preserve"> MELICH František  </t>
  </si>
  <si>
    <t xml:space="preserve"> PIAZZA Sergio  </t>
  </si>
  <si>
    <t xml:space="preserve"> ITA  </t>
  </si>
  <si>
    <t xml:space="preserve"> DAL POS Ferruccio  </t>
  </si>
  <si>
    <t xml:space="preserve"> DOBREC Igor  </t>
  </si>
  <si>
    <t xml:space="preserve"> HRV  </t>
  </si>
  <si>
    <t xml:space="preserve"> LUCADAMO Claudio  </t>
  </si>
  <si>
    <t xml:space="preserve"> MARIĆ Tomislav  </t>
  </si>
  <si>
    <t xml:space="preserve"> FABIJANČIĆ Dean  </t>
  </si>
  <si>
    <t xml:space="preserve"> ZANARDO Guerrino  </t>
  </si>
  <si>
    <t xml:space="preserve"> LEONI Marco  </t>
  </si>
  <si>
    <t xml:space="preserve"> TASSAN TOFFOLA Paolo  </t>
  </si>
  <si>
    <t xml:space="preserve"> HROVATIN Riccardo  </t>
  </si>
  <si>
    <t xml:space="preserve"> CARLON Stefano  </t>
  </si>
  <si>
    <t xml:space="preserve"> PERHAT Denis  </t>
  </si>
  <si>
    <t xml:space="preserve"> SVARA Sergio  </t>
  </si>
  <si>
    <t xml:space="preserve"> STERCHI Walter  </t>
  </si>
  <si>
    <t xml:space="preserve"> AUT  </t>
  </si>
  <si>
    <t xml:space="preserve"> PENTASSUGLIA Gianluca  </t>
  </si>
  <si>
    <t xml:space="preserve"> FRANCESCUT Ennio  </t>
  </si>
  <si>
    <t xml:space="preserve"> BURŠIĆ Mišel  </t>
  </si>
  <si>
    <t xml:space="preserve"> ČRNAC Marko  </t>
  </si>
  <si>
    <t xml:space="preserve"> KRAJCAR David  </t>
  </si>
  <si>
    <t xml:space="preserve"> ŠĆIRA Matteo  </t>
  </si>
  <si>
    <t xml:space="preserve"> ŽUŽIĆ Michele  </t>
  </si>
  <si>
    <t xml:space="preserve"> MOLETTA Filippo  </t>
  </si>
  <si>
    <t xml:space="preserve"> PRODAN Marko  </t>
  </si>
  <si>
    <t xml:space="preserve"> SCHRANK Paul  </t>
  </si>
  <si>
    <t xml:space="preserve"> TEPUŠ David  </t>
  </si>
  <si>
    <t xml:space="preserve"> SVN  </t>
  </si>
  <si>
    <t xml:space="preserve"> FERLINC Albert  </t>
  </si>
  <si>
    <t xml:space="preserve"> MÜLLER David  </t>
  </si>
  <si>
    <t xml:space="preserve"> PREMUŽIĆ Dejan  </t>
  </si>
  <si>
    <t xml:space="preserve"> ŠPINDLER Miha  </t>
  </si>
  <si>
    <t>BUTINAR Damian Svajcer</t>
  </si>
  <si>
    <t xml:space="preserve"> BLEJC Anže  </t>
  </si>
  <si>
    <t xml:space="preserve"> SAILER Roland  </t>
  </si>
  <si>
    <t>ERMAN Dalibor</t>
  </si>
  <si>
    <t xml:space="preserve"> MÜLLER Werner  </t>
  </si>
  <si>
    <t xml:space="preserve"> MARASSI Roberto  </t>
  </si>
  <si>
    <t xml:space="preserve"> LEBAN Aljoša  </t>
  </si>
  <si>
    <t xml:space="preserve"> PASQUAZZO Luca  </t>
  </si>
  <si>
    <t xml:space="preserve"> MANDLER Hansjorg  </t>
  </si>
  <si>
    <t xml:space="preserve"> MAUTHNER Robert  </t>
  </si>
  <si>
    <t xml:space="preserve"> SCHNEEBERGER Harald  </t>
  </si>
  <si>
    <t xml:space="preserve"> WUSFLECHER Markus  </t>
  </si>
  <si>
    <t xml:space="preserve"> REHER Robert  </t>
  </si>
  <si>
    <t xml:space="preserve"> DE-ZORDO Wolfgang  </t>
  </si>
  <si>
    <t xml:space="preserve"> LERCHSTEN Kurt  </t>
  </si>
  <si>
    <t xml:space="preserve"> SCHNEEBERGER Gunther  </t>
  </si>
  <si>
    <t xml:space="preserve"> ENOCKL Lars  </t>
  </si>
  <si>
    <t xml:space="preserve"> VRHOVC Aleš  </t>
  </si>
  <si>
    <t xml:space="preserve"> BRETTERKLIEBER Manfred  </t>
  </si>
  <si>
    <t xml:space="preserve"> RATOŠA Marin  </t>
  </si>
  <si>
    <t xml:space="preserve"> MARČIĆ Simon  </t>
  </si>
  <si>
    <t xml:space="preserve"> KRAGELJ Sašo  </t>
  </si>
  <si>
    <t xml:space="preserve"> VECCHIET Christian  </t>
  </si>
  <si>
    <t xml:space="preserve"> STOCKER Daniel  </t>
  </si>
  <si>
    <t xml:space="preserve"> ANTIŠIN Lovre  </t>
  </si>
  <si>
    <t>GRION Stefano</t>
  </si>
  <si>
    <t xml:space="preserve"> MAJCAN Goran  </t>
  </si>
  <si>
    <t xml:space="preserve"> WALZER Bernhard  </t>
  </si>
  <si>
    <t xml:space="preserve"> PODOBNIK Toni  </t>
  </si>
  <si>
    <t xml:space="preserve"> WIBMER Matthias  </t>
  </si>
  <si>
    <t xml:space="preserve"> HLAD Aleš  </t>
  </si>
  <si>
    <t xml:space="preserve"> COGATO Luigi  </t>
  </si>
  <si>
    <t xml:space="preserve"> TABAIN Vanja  </t>
  </si>
  <si>
    <t xml:space="preserve"> DENTESANO Raffaele  </t>
  </si>
  <si>
    <t xml:space="preserve"> OSTOVIĆ Kristian  </t>
  </si>
  <si>
    <t xml:space="preserve"> VIVODA Daniel  </t>
  </si>
  <si>
    <t xml:space="preserve"> EDER Florian  </t>
  </si>
  <si>
    <t xml:space="preserve"> RADOVCIC Nevio  </t>
  </si>
  <si>
    <t xml:space="preserve"> SCHIPPER Christopher  </t>
  </si>
  <si>
    <t xml:space="preserve"> SATTLECKER Mario  </t>
  </si>
  <si>
    <t xml:space="preserve"> DE ANNA Andrea  </t>
  </si>
  <si>
    <t xml:space="preserve"> BOSCAROL Raoul  </t>
  </si>
  <si>
    <t xml:space="preserve"> KNASS Gerhand  </t>
  </si>
  <si>
    <t xml:space="preserve"> ŠVERKO Ivan  </t>
  </si>
  <si>
    <t xml:space="preserve"> SELES Jaka  </t>
  </si>
  <si>
    <t xml:space="preserve"> PODVRATNIK Tomaž  </t>
  </si>
  <si>
    <t xml:space="preserve"> WIPPEL Christian  </t>
  </si>
  <si>
    <t xml:space="preserve"> VOZILA Robert  </t>
  </si>
  <si>
    <t xml:space="preserve"> DE FABRIS Andrea  </t>
  </si>
  <si>
    <t>Otte Cristian</t>
  </si>
  <si>
    <t xml:space="preserve"> TRIŠIĆ Dean  </t>
  </si>
  <si>
    <t xml:space="preserve"> RAVNIĆ Darko  </t>
  </si>
  <si>
    <t>Puskás József</t>
  </si>
  <si>
    <t>TABIAN Vanja</t>
  </si>
  <si>
    <t xml:space="preserve"> HRIAZ Fabrizio  </t>
  </si>
  <si>
    <t xml:space="preserve"> INGRASSI Stefano  </t>
  </si>
  <si>
    <t xml:space="preserve"> PREGLAU Helmut  </t>
  </si>
  <si>
    <t>JNIOR</t>
  </si>
  <si>
    <t>Hirschmugl Mario</t>
  </si>
  <si>
    <t xml:space="preserve">BRETTERKLIEBER Andereas </t>
  </si>
  <si>
    <t>Nádor Tamás</t>
  </si>
  <si>
    <t>SCHNÖPF Bernhard</t>
  </si>
  <si>
    <t>Markó István</t>
  </si>
  <si>
    <t>Bittmann Zsolt</t>
  </si>
  <si>
    <t>Butinar Dmijan Svajcer</t>
  </si>
  <si>
    <t>HRV</t>
  </si>
  <si>
    <t>Primostein</t>
  </si>
  <si>
    <t>KÁTAI Peter</t>
  </si>
  <si>
    <t>SCHSLAF Stefan</t>
  </si>
  <si>
    <t>SCHLAF Stefan</t>
  </si>
  <si>
    <t>KÁTAI Péter</t>
  </si>
  <si>
    <t xml:space="preserve">H </t>
  </si>
  <si>
    <t>BERGER Norbert</t>
  </si>
  <si>
    <t>VETARAN</t>
  </si>
  <si>
    <t>SERPIN Robert</t>
  </si>
  <si>
    <t>KNOCHL Franz</t>
  </si>
  <si>
    <t>Primosten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</si>
</sst>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8" fillId="20" borderId="19" applyNumberFormat="0" applyAlignment="0" applyProtection="0"/>
    <xf numFmtId="0" fontId="9" fillId="0" borderId="0" applyNumberFormat="0" applyFill="0" applyBorder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3" applyNumberFormat="0" applyAlignment="0" applyProtection="0"/>
    <xf numFmtId="0" fontId="14" fillId="0" borderId="0" applyNumberFormat="0" applyFill="0" applyBorder="0" applyAlignment="0" applyProtection="0"/>
    <xf numFmtId="0" fontId="15" fillId="0" borderId="24" applyNumberFormat="0" applyFill="0" applyAlignment="0" applyProtection="0"/>
    <xf numFmtId="0" fontId="1" fillId="22" borderId="25" applyNumberFormat="0" applyFont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26" applyNumberFormat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0" borderId="19" applyNumberFormat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/>
    <xf numFmtId="0" fontId="0" fillId="9" borderId="7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textRotation="90"/>
    </xf>
    <xf numFmtId="0" fontId="2" fillId="9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0" fillId="0" borderId="0" xfId="0" applyNumberFormat="1"/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2" fillId="0" borderId="18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/>
    <xf numFmtId="0" fontId="2" fillId="0" borderId="4" xfId="0" applyFont="1" applyBorder="1"/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8"/>
  <sheetViews>
    <sheetView zoomScaleNormal="100" workbookViewId="0">
      <selection activeCell="L16" sqref="L16"/>
    </sheetView>
  </sheetViews>
  <sheetFormatPr defaultRowHeight="15"/>
  <cols>
    <col min="1" max="1" width="4.7109375" style="1" bestFit="1" customWidth="1"/>
    <col min="2" max="2" width="4.140625" style="1" bestFit="1" customWidth="1"/>
    <col min="3" max="3" width="6.7109375" style="1" bestFit="1" customWidth="1"/>
    <col min="4" max="4" width="25" bestFit="1" customWidth="1"/>
    <col min="5" max="5" width="6" style="1" bestFit="1" customWidth="1"/>
    <col min="6" max="6" width="7.5703125" style="1" bestFit="1" customWidth="1"/>
    <col min="7" max="7" width="3.85546875" style="12" bestFit="1" customWidth="1"/>
    <col min="8" max="24" width="3.5703125" style="12" bestFit="1" customWidth="1"/>
    <col min="25" max="26" width="4.28515625" style="12" bestFit="1" customWidth="1"/>
  </cols>
  <sheetData>
    <row r="1" spans="1:45" s="27" customFormat="1">
      <c r="A1" s="26" t="s">
        <v>30</v>
      </c>
      <c r="B1" s="28"/>
      <c r="C1" s="28"/>
      <c r="E1" s="27" t="s">
        <v>65</v>
      </c>
      <c r="F1" s="28"/>
      <c r="G1" s="29"/>
      <c r="H1" s="29">
        <v>10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45" s="27" customFormat="1" ht="15.75" thickBot="1">
      <c r="A2" s="26" t="s">
        <v>31</v>
      </c>
      <c r="B2" s="28"/>
      <c r="C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45" ht="15.75" thickBot="1">
      <c r="A3" s="9" t="s">
        <v>4</v>
      </c>
      <c r="B3" s="11" t="s">
        <v>5</v>
      </c>
      <c r="C3" s="11" t="s">
        <v>6</v>
      </c>
      <c r="D3" s="10" t="s">
        <v>7</v>
      </c>
      <c r="E3" s="11" t="s">
        <v>8</v>
      </c>
      <c r="F3" s="11" t="s">
        <v>29</v>
      </c>
      <c r="G3" s="17" t="s">
        <v>9</v>
      </c>
      <c r="H3" s="17" t="s">
        <v>10</v>
      </c>
      <c r="I3" s="17" t="s">
        <v>12</v>
      </c>
      <c r="J3" s="17" t="s">
        <v>11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26</v>
      </c>
      <c r="Y3" s="17" t="s">
        <v>27</v>
      </c>
      <c r="Z3" s="18" t="s">
        <v>28</v>
      </c>
    </row>
    <row r="4" spans="1:45" ht="45" thickBot="1">
      <c r="A4" s="9"/>
      <c r="B4" s="10"/>
      <c r="C4" s="11"/>
      <c r="D4" s="10"/>
      <c r="E4" s="11"/>
      <c r="F4" s="11"/>
      <c r="G4" s="19" t="s">
        <v>84</v>
      </c>
      <c r="H4" s="19" t="s">
        <v>84</v>
      </c>
      <c r="I4" s="19" t="s">
        <v>32</v>
      </c>
      <c r="J4" s="19" t="s">
        <v>32</v>
      </c>
      <c r="K4" s="19" t="s">
        <v>85</v>
      </c>
      <c r="L4" s="19" t="s">
        <v>85</v>
      </c>
      <c r="M4" s="19" t="s">
        <v>83</v>
      </c>
      <c r="N4" s="19" t="s">
        <v>83</v>
      </c>
      <c r="O4" s="19" t="s">
        <v>189</v>
      </c>
      <c r="P4" s="19" t="s">
        <v>189</v>
      </c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45">
      <c r="A5" s="36">
        <v>1</v>
      </c>
      <c r="B5" s="37">
        <v>14</v>
      </c>
      <c r="C5" s="38" t="s">
        <v>1</v>
      </c>
      <c r="D5" s="39" t="s">
        <v>139</v>
      </c>
      <c r="E5" s="8" t="s">
        <v>106</v>
      </c>
      <c r="F5" s="8">
        <f t="shared" ref="F5:F34" si="0">SUM(G5:Z5)</f>
        <v>197</v>
      </c>
      <c r="G5" s="38">
        <v>22</v>
      </c>
      <c r="H5" s="38">
        <v>25</v>
      </c>
      <c r="I5" s="38">
        <v>25</v>
      </c>
      <c r="J5" s="38">
        <v>25</v>
      </c>
      <c r="K5" s="38">
        <v>25</v>
      </c>
      <c r="L5" s="38">
        <v>25</v>
      </c>
      <c r="M5" s="38"/>
      <c r="N5" s="38"/>
      <c r="O5" s="38">
        <v>25</v>
      </c>
      <c r="P5" s="38">
        <v>25</v>
      </c>
      <c r="Q5" s="38"/>
      <c r="R5" s="38"/>
      <c r="S5" s="38"/>
      <c r="T5" s="38"/>
      <c r="U5" s="38"/>
      <c r="V5" s="38"/>
      <c r="W5" s="38"/>
      <c r="X5" s="38"/>
      <c r="Y5" s="38"/>
      <c r="Z5" s="40"/>
    </row>
    <row r="6" spans="1:45">
      <c r="A6" s="4">
        <v>2</v>
      </c>
      <c r="B6" s="41">
        <v>153</v>
      </c>
      <c r="C6" s="13" t="s">
        <v>35</v>
      </c>
      <c r="D6" s="3" t="s">
        <v>41</v>
      </c>
      <c r="E6" s="2" t="s">
        <v>40</v>
      </c>
      <c r="F6" s="8">
        <f t="shared" si="0"/>
        <v>149</v>
      </c>
      <c r="G6" s="13"/>
      <c r="H6" s="13"/>
      <c r="I6" s="13">
        <v>15</v>
      </c>
      <c r="J6" s="13">
        <v>15</v>
      </c>
      <c r="K6" s="13">
        <v>15</v>
      </c>
      <c r="L6" s="13">
        <v>16</v>
      </c>
      <c r="M6" s="13">
        <v>22</v>
      </c>
      <c r="N6" s="13">
        <v>22</v>
      </c>
      <c r="O6" s="13">
        <v>22</v>
      </c>
      <c r="P6" s="13">
        <v>22</v>
      </c>
      <c r="Q6" s="13"/>
      <c r="R6" s="13"/>
      <c r="S6" s="13"/>
      <c r="T6" s="13"/>
      <c r="U6" s="13"/>
      <c r="V6" s="13"/>
      <c r="W6" s="13"/>
      <c r="X6" s="13"/>
      <c r="Y6" s="13"/>
      <c r="Z6" s="14"/>
      <c r="AQ6" s="30"/>
    </row>
    <row r="7" spans="1:45">
      <c r="A7" s="4">
        <v>3</v>
      </c>
      <c r="B7" s="41">
        <v>4</v>
      </c>
      <c r="C7" s="13" t="s">
        <v>180</v>
      </c>
      <c r="D7" s="3" t="s">
        <v>37</v>
      </c>
      <c r="E7" s="2" t="s">
        <v>86</v>
      </c>
      <c r="F7" s="8">
        <f t="shared" si="0"/>
        <v>116</v>
      </c>
      <c r="G7" s="13"/>
      <c r="H7" s="13"/>
      <c r="I7" s="13">
        <v>22</v>
      </c>
      <c r="J7" s="13">
        <v>20</v>
      </c>
      <c r="K7" s="13">
        <v>18</v>
      </c>
      <c r="L7" s="13">
        <v>20</v>
      </c>
      <c r="M7" s="13">
        <v>18</v>
      </c>
      <c r="N7" s="13">
        <v>18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S7" t="s">
        <v>66</v>
      </c>
    </row>
    <row r="8" spans="1:45">
      <c r="A8" s="4">
        <v>4</v>
      </c>
      <c r="B8" s="41">
        <v>9</v>
      </c>
      <c r="C8" s="13" t="s">
        <v>39</v>
      </c>
      <c r="D8" s="3" t="s">
        <v>38</v>
      </c>
      <c r="E8" s="2" t="s">
        <v>86</v>
      </c>
      <c r="F8" s="8">
        <f t="shared" si="0"/>
        <v>102</v>
      </c>
      <c r="G8" s="13"/>
      <c r="H8" s="13"/>
      <c r="I8" s="13">
        <v>20</v>
      </c>
      <c r="J8" s="13">
        <v>16</v>
      </c>
      <c r="K8" s="13">
        <v>16</v>
      </c>
      <c r="L8" s="13">
        <v>18</v>
      </c>
      <c r="M8" s="13">
        <v>16</v>
      </c>
      <c r="N8" s="13">
        <v>16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S8" t="s">
        <v>66</v>
      </c>
    </row>
    <row r="9" spans="1:45">
      <c r="A9" s="4">
        <v>5</v>
      </c>
      <c r="B9" s="41">
        <v>7</v>
      </c>
      <c r="C9" s="13" t="s">
        <v>2</v>
      </c>
      <c r="D9" s="3" t="s">
        <v>167</v>
      </c>
      <c r="E9" s="2" t="s">
        <v>48</v>
      </c>
      <c r="F9" s="8">
        <f t="shared" si="0"/>
        <v>100</v>
      </c>
      <c r="G9" s="13">
        <v>7</v>
      </c>
      <c r="H9" s="13">
        <v>12</v>
      </c>
      <c r="I9" s="13">
        <v>16</v>
      </c>
      <c r="J9" s="13">
        <v>18</v>
      </c>
      <c r="K9" s="13">
        <v>13</v>
      </c>
      <c r="L9" s="13">
        <v>5</v>
      </c>
      <c r="M9" s="13">
        <v>15</v>
      </c>
      <c r="N9" s="13">
        <v>14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1:45">
      <c r="A10" s="4">
        <v>6</v>
      </c>
      <c r="B10" s="41">
        <v>29</v>
      </c>
      <c r="C10" s="13" t="s">
        <v>1</v>
      </c>
      <c r="D10" s="3" t="s">
        <v>142</v>
      </c>
      <c r="E10" s="2" t="s">
        <v>94</v>
      </c>
      <c r="F10" s="8">
        <f t="shared" si="0"/>
        <v>93</v>
      </c>
      <c r="G10" s="13">
        <v>12</v>
      </c>
      <c r="H10" s="13">
        <v>16</v>
      </c>
      <c r="I10" s="13"/>
      <c r="J10" s="13"/>
      <c r="K10" s="13">
        <v>5</v>
      </c>
      <c r="L10" s="13">
        <v>13</v>
      </c>
      <c r="M10" s="13"/>
      <c r="N10" s="13">
        <v>15</v>
      </c>
      <c r="O10" s="13">
        <v>16</v>
      </c>
      <c r="P10" s="13">
        <v>16</v>
      </c>
      <c r="Q10" s="13"/>
      <c r="R10" s="13"/>
      <c r="S10" s="13"/>
      <c r="T10" s="13"/>
      <c r="U10" s="13"/>
      <c r="V10" s="13"/>
      <c r="W10" s="13"/>
      <c r="X10" s="13"/>
      <c r="Y10" s="13"/>
      <c r="Z10" s="14"/>
      <c r="AS10" t="s">
        <v>66</v>
      </c>
    </row>
    <row r="11" spans="1:45">
      <c r="A11" s="4">
        <v>7</v>
      </c>
      <c r="B11" s="41">
        <v>3</v>
      </c>
      <c r="C11" s="13" t="s">
        <v>0</v>
      </c>
      <c r="D11" s="3" t="s">
        <v>116</v>
      </c>
      <c r="E11" s="2" t="s">
        <v>106</v>
      </c>
      <c r="F11" s="8">
        <f t="shared" si="0"/>
        <v>92</v>
      </c>
      <c r="G11" s="13">
        <v>11</v>
      </c>
      <c r="H11" s="13">
        <v>13</v>
      </c>
      <c r="I11" s="13"/>
      <c r="J11" s="13"/>
      <c r="K11" s="13">
        <v>14</v>
      </c>
      <c r="L11" s="13">
        <v>14</v>
      </c>
      <c r="M11" s="13">
        <v>20</v>
      </c>
      <c r="N11" s="13">
        <v>20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S11" t="s">
        <v>66</v>
      </c>
    </row>
    <row r="12" spans="1:45">
      <c r="A12" s="4">
        <v>8</v>
      </c>
      <c r="B12" s="41">
        <v>27</v>
      </c>
      <c r="C12" s="13" t="s">
        <v>2</v>
      </c>
      <c r="D12" s="3" t="s">
        <v>170</v>
      </c>
      <c r="E12" s="2" t="s">
        <v>94</v>
      </c>
      <c r="F12" s="8">
        <f t="shared" si="0"/>
        <v>87</v>
      </c>
      <c r="G12" s="13">
        <v>9</v>
      </c>
      <c r="H12" s="13">
        <v>18</v>
      </c>
      <c r="I12" s="13"/>
      <c r="J12" s="13"/>
      <c r="K12" s="13"/>
      <c r="L12" s="13"/>
      <c r="M12" s="13">
        <v>13</v>
      </c>
      <c r="N12" s="13">
        <v>9</v>
      </c>
      <c r="O12" s="13">
        <v>20</v>
      </c>
      <c r="P12" s="13">
        <v>18</v>
      </c>
      <c r="Q12" s="13"/>
      <c r="R12" s="13"/>
      <c r="S12" s="13"/>
      <c r="T12" s="13"/>
      <c r="U12" s="13"/>
      <c r="V12" s="13"/>
      <c r="W12" s="13"/>
      <c r="X12" s="13"/>
      <c r="Y12" s="13"/>
      <c r="Z12" s="14"/>
      <c r="AS12" t="s">
        <v>66</v>
      </c>
    </row>
    <row r="13" spans="1:45">
      <c r="A13" s="4">
        <v>9</v>
      </c>
      <c r="B13" s="41">
        <v>102</v>
      </c>
      <c r="C13" s="13" t="s">
        <v>34</v>
      </c>
      <c r="D13" s="3" t="s">
        <v>181</v>
      </c>
      <c r="E13" s="2" t="s">
        <v>40</v>
      </c>
      <c r="F13" s="8">
        <f t="shared" si="0"/>
        <v>72</v>
      </c>
      <c r="G13" s="13"/>
      <c r="H13" s="13"/>
      <c r="I13" s="13"/>
      <c r="J13" s="13"/>
      <c r="K13" s="13">
        <v>22</v>
      </c>
      <c r="L13" s="13"/>
      <c r="M13" s="13">
        <v>25</v>
      </c>
      <c r="N13" s="13">
        <v>25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S13" t="s">
        <v>66</v>
      </c>
    </row>
    <row r="14" spans="1:45">
      <c r="A14" s="4">
        <v>10</v>
      </c>
      <c r="B14" s="41">
        <v>107</v>
      </c>
      <c r="C14" s="13" t="s">
        <v>1</v>
      </c>
      <c r="D14" s="3" t="s">
        <v>144</v>
      </c>
      <c r="E14" s="2" t="s">
        <v>48</v>
      </c>
      <c r="F14" s="8">
        <f t="shared" si="0"/>
        <v>67</v>
      </c>
      <c r="G14" s="13">
        <v>15</v>
      </c>
      <c r="H14" s="13">
        <v>10</v>
      </c>
      <c r="I14" s="13"/>
      <c r="J14" s="13"/>
      <c r="K14" s="13">
        <v>20</v>
      </c>
      <c r="L14" s="13">
        <v>22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  <c r="AS14" t="s">
        <v>66</v>
      </c>
    </row>
    <row r="15" spans="1:45">
      <c r="A15" s="4">
        <v>11</v>
      </c>
      <c r="B15" s="41">
        <v>81</v>
      </c>
      <c r="C15" s="13" t="s">
        <v>0</v>
      </c>
      <c r="D15" s="3" t="s">
        <v>115</v>
      </c>
      <c r="E15" s="2" t="s">
        <v>94</v>
      </c>
      <c r="F15" s="8">
        <f t="shared" si="0"/>
        <v>66</v>
      </c>
      <c r="G15" s="13">
        <v>3</v>
      </c>
      <c r="H15" s="13">
        <v>11</v>
      </c>
      <c r="I15" s="13">
        <v>9</v>
      </c>
      <c r="J15" s="13">
        <v>14</v>
      </c>
      <c r="K15" s="13">
        <v>4</v>
      </c>
      <c r="L15" s="13">
        <v>1</v>
      </c>
      <c r="M15" s="13">
        <v>12</v>
      </c>
      <c r="N15" s="13">
        <v>12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S15" t="s">
        <v>66</v>
      </c>
    </row>
    <row r="16" spans="1:45">
      <c r="A16" s="4">
        <v>12</v>
      </c>
      <c r="B16" s="41">
        <v>130</v>
      </c>
      <c r="C16" s="13" t="s">
        <v>33</v>
      </c>
      <c r="D16" s="3" t="s">
        <v>182</v>
      </c>
      <c r="E16" s="2" t="s">
        <v>40</v>
      </c>
      <c r="F16" s="8">
        <f t="shared" si="0"/>
        <v>56</v>
      </c>
      <c r="G16" s="13"/>
      <c r="H16" s="13"/>
      <c r="I16" s="13">
        <v>12</v>
      </c>
      <c r="J16" s="13">
        <v>6</v>
      </c>
      <c r="K16" s="13">
        <v>10</v>
      </c>
      <c r="L16" s="13">
        <v>9</v>
      </c>
      <c r="M16" s="13">
        <v>11</v>
      </c>
      <c r="N16" s="13">
        <v>8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S16" t="s">
        <v>66</v>
      </c>
    </row>
    <row r="17" spans="1:45">
      <c r="A17" s="4">
        <v>13</v>
      </c>
      <c r="B17" s="41">
        <v>57</v>
      </c>
      <c r="C17" s="13" t="s">
        <v>0</v>
      </c>
      <c r="D17" s="3" t="s">
        <v>117</v>
      </c>
      <c r="E17" s="2" t="s">
        <v>48</v>
      </c>
      <c r="F17" s="8">
        <f t="shared" si="0"/>
        <v>55</v>
      </c>
      <c r="G17" s="13">
        <v>2</v>
      </c>
      <c r="H17" s="13">
        <v>5</v>
      </c>
      <c r="I17" s="13">
        <v>6</v>
      </c>
      <c r="J17" s="13">
        <v>0</v>
      </c>
      <c r="K17" s="13">
        <v>9</v>
      </c>
      <c r="L17" s="13">
        <v>10</v>
      </c>
      <c r="M17" s="13"/>
      <c r="N17" s="13"/>
      <c r="O17" s="13">
        <v>11</v>
      </c>
      <c r="P17" s="13">
        <v>12</v>
      </c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45">
      <c r="A18" s="4">
        <v>14</v>
      </c>
      <c r="B18" s="41">
        <v>5</v>
      </c>
      <c r="C18" s="13" t="s">
        <v>2</v>
      </c>
      <c r="D18" s="3" t="s">
        <v>171</v>
      </c>
      <c r="E18" s="2" t="s">
        <v>94</v>
      </c>
      <c r="F18" s="8">
        <f t="shared" si="0"/>
        <v>53</v>
      </c>
      <c r="G18" s="13">
        <v>4</v>
      </c>
      <c r="H18" s="13">
        <v>0</v>
      </c>
      <c r="I18" s="13">
        <v>11</v>
      </c>
      <c r="J18" s="13">
        <v>0</v>
      </c>
      <c r="K18" s="13"/>
      <c r="L18" s="13"/>
      <c r="M18" s="13">
        <v>6</v>
      </c>
      <c r="N18" s="13">
        <v>3</v>
      </c>
      <c r="O18" s="13">
        <v>14</v>
      </c>
      <c r="P18" s="13">
        <v>15</v>
      </c>
      <c r="Q18" s="13"/>
      <c r="R18" s="13"/>
      <c r="S18" s="13"/>
      <c r="T18" s="13"/>
      <c r="U18" s="13"/>
      <c r="V18" s="13"/>
      <c r="W18" s="13"/>
      <c r="X18" s="13"/>
      <c r="Y18" s="13"/>
      <c r="Z18" s="14"/>
      <c r="AS18" t="s">
        <v>66</v>
      </c>
    </row>
    <row r="19" spans="1:45">
      <c r="A19" s="4">
        <v>15</v>
      </c>
      <c r="B19" s="41">
        <v>17</v>
      </c>
      <c r="C19" s="13" t="s">
        <v>2</v>
      </c>
      <c r="D19" s="3" t="s">
        <v>168</v>
      </c>
      <c r="E19" s="2" t="s">
        <v>48</v>
      </c>
      <c r="F19" s="8">
        <f t="shared" si="0"/>
        <v>51</v>
      </c>
      <c r="G19" s="13">
        <v>0</v>
      </c>
      <c r="H19" s="13">
        <v>9</v>
      </c>
      <c r="I19" s="13">
        <v>5</v>
      </c>
      <c r="J19" s="13">
        <v>13</v>
      </c>
      <c r="K19" s="13">
        <v>1</v>
      </c>
      <c r="L19" s="13">
        <v>6</v>
      </c>
      <c r="M19" s="13">
        <v>7</v>
      </c>
      <c r="N19" s="13">
        <v>10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  <c r="AS19" t="s">
        <v>66</v>
      </c>
    </row>
    <row r="20" spans="1:45">
      <c r="A20" s="4">
        <v>16</v>
      </c>
      <c r="B20" s="41">
        <v>2</v>
      </c>
      <c r="C20" s="13" t="s">
        <v>1</v>
      </c>
      <c r="D20" s="3" t="s">
        <v>145</v>
      </c>
      <c r="E20" s="2" t="s">
        <v>91</v>
      </c>
      <c r="F20" s="8">
        <f t="shared" si="0"/>
        <v>49</v>
      </c>
      <c r="G20" s="13">
        <v>0</v>
      </c>
      <c r="H20" s="13">
        <v>4</v>
      </c>
      <c r="I20" s="13">
        <v>8</v>
      </c>
      <c r="J20" s="13">
        <v>12</v>
      </c>
      <c r="K20" s="13"/>
      <c r="L20" s="13"/>
      <c r="M20" s="13"/>
      <c r="N20" s="13"/>
      <c r="O20" s="13">
        <v>15</v>
      </c>
      <c r="P20" s="13">
        <v>10</v>
      </c>
      <c r="Q20" s="13"/>
      <c r="R20" s="13"/>
      <c r="S20" s="13"/>
      <c r="T20" s="13"/>
      <c r="U20" s="13"/>
      <c r="V20" s="13"/>
      <c r="W20" s="13"/>
      <c r="X20" s="13"/>
      <c r="Y20" s="13"/>
      <c r="Z20" s="14"/>
      <c r="AS20" t="s">
        <v>66</v>
      </c>
    </row>
    <row r="21" spans="1:45">
      <c r="A21" s="4">
        <v>17</v>
      </c>
      <c r="B21" s="41">
        <v>186</v>
      </c>
      <c r="C21" s="13" t="s">
        <v>2</v>
      </c>
      <c r="D21" s="3" t="s">
        <v>169</v>
      </c>
      <c r="E21" s="2" t="s">
        <v>106</v>
      </c>
      <c r="F21" s="8">
        <f t="shared" si="0"/>
        <v>48</v>
      </c>
      <c r="G21" s="13">
        <v>0</v>
      </c>
      <c r="H21" s="13">
        <v>0</v>
      </c>
      <c r="I21" s="13">
        <v>10</v>
      </c>
      <c r="J21" s="13">
        <v>11</v>
      </c>
      <c r="K21" s="13">
        <v>2</v>
      </c>
      <c r="L21" s="13">
        <v>2</v>
      </c>
      <c r="M21" s="13">
        <v>10</v>
      </c>
      <c r="N21" s="13">
        <v>13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S21" t="s">
        <v>66</v>
      </c>
    </row>
    <row r="22" spans="1:45">
      <c r="A22" s="4">
        <v>18</v>
      </c>
      <c r="B22" s="41">
        <v>12</v>
      </c>
      <c r="C22" s="13" t="s">
        <v>3</v>
      </c>
      <c r="D22" s="3" t="s">
        <v>109</v>
      </c>
      <c r="E22" s="2" t="s">
        <v>94</v>
      </c>
      <c r="F22" s="8">
        <f t="shared" si="0"/>
        <v>46</v>
      </c>
      <c r="G22" s="13">
        <v>0</v>
      </c>
      <c r="H22" s="13">
        <v>1</v>
      </c>
      <c r="I22" s="13">
        <v>3</v>
      </c>
      <c r="J22" s="13">
        <v>10</v>
      </c>
      <c r="K22" s="13"/>
      <c r="L22" s="13"/>
      <c r="M22" s="13">
        <v>8</v>
      </c>
      <c r="N22" s="13">
        <v>5</v>
      </c>
      <c r="O22" s="13">
        <v>8</v>
      </c>
      <c r="P22" s="13">
        <v>11</v>
      </c>
      <c r="Q22" s="13"/>
      <c r="R22" s="13"/>
      <c r="S22" s="13"/>
      <c r="T22" s="13"/>
      <c r="U22" s="13"/>
      <c r="V22" s="13"/>
      <c r="W22" s="13"/>
      <c r="X22" s="13"/>
      <c r="Y22" s="13"/>
      <c r="Z22" s="14"/>
      <c r="AS22" t="s">
        <v>66</v>
      </c>
    </row>
    <row r="23" spans="1:45">
      <c r="A23" s="4">
        <v>19</v>
      </c>
      <c r="B23" s="41">
        <v>90</v>
      </c>
      <c r="C23" s="13" t="s">
        <v>1</v>
      </c>
      <c r="D23" s="3" t="s">
        <v>146</v>
      </c>
      <c r="E23" s="2" t="s">
        <v>106</v>
      </c>
      <c r="F23" s="8">
        <f t="shared" si="0"/>
        <v>42</v>
      </c>
      <c r="G23" s="13">
        <v>20</v>
      </c>
      <c r="H23" s="13">
        <v>22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</row>
    <row r="24" spans="1:45">
      <c r="A24" s="4">
        <v>20</v>
      </c>
      <c r="B24" s="41">
        <v>15</v>
      </c>
      <c r="C24" s="13" t="s">
        <v>33</v>
      </c>
      <c r="D24" s="3" t="s">
        <v>183</v>
      </c>
      <c r="E24" s="2" t="s">
        <v>86</v>
      </c>
      <c r="F24" s="8">
        <f t="shared" si="0"/>
        <v>41</v>
      </c>
      <c r="G24" s="13"/>
      <c r="H24" s="13"/>
      <c r="I24" s="13">
        <v>14</v>
      </c>
      <c r="J24" s="13"/>
      <c r="K24" s="13">
        <v>8</v>
      </c>
      <c r="L24" s="13">
        <v>8</v>
      </c>
      <c r="M24" s="13">
        <v>5</v>
      </c>
      <c r="N24" s="13">
        <v>6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  <c r="AS24" t="s">
        <v>66</v>
      </c>
    </row>
    <row r="25" spans="1:45">
      <c r="A25" s="4">
        <v>21</v>
      </c>
      <c r="B25" s="41">
        <v>101</v>
      </c>
      <c r="C25" s="13" t="s">
        <v>39</v>
      </c>
      <c r="D25" s="3" t="s">
        <v>184</v>
      </c>
      <c r="E25" s="2" t="s">
        <v>40</v>
      </c>
      <c r="F25" s="8">
        <f t="shared" si="0"/>
        <v>40</v>
      </c>
      <c r="G25" s="13"/>
      <c r="H25" s="13"/>
      <c r="I25" s="13">
        <v>18</v>
      </c>
      <c r="J25" s="13">
        <v>22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4"/>
      <c r="AS25" t="s">
        <v>66</v>
      </c>
    </row>
    <row r="26" spans="1:45">
      <c r="A26" s="4">
        <v>22</v>
      </c>
      <c r="B26" s="41">
        <v>77</v>
      </c>
      <c r="C26" s="13" t="s">
        <v>34</v>
      </c>
      <c r="D26" s="3" t="s">
        <v>190</v>
      </c>
      <c r="E26" s="2" t="s">
        <v>86</v>
      </c>
      <c r="F26" s="8">
        <f t="shared" si="0"/>
        <v>38</v>
      </c>
      <c r="G26" s="13"/>
      <c r="H26" s="13"/>
      <c r="I26" s="13"/>
      <c r="J26" s="13"/>
      <c r="K26" s="13"/>
      <c r="L26" s="13"/>
      <c r="M26" s="13"/>
      <c r="N26" s="13"/>
      <c r="O26" s="13">
        <v>18</v>
      </c>
      <c r="P26" s="13">
        <v>20</v>
      </c>
      <c r="Q26" s="13"/>
      <c r="R26" s="13"/>
      <c r="S26" s="13"/>
      <c r="T26" s="13"/>
      <c r="U26" s="13"/>
      <c r="V26" s="13"/>
      <c r="W26" s="13"/>
      <c r="X26" s="13"/>
      <c r="Y26" s="13"/>
      <c r="Z26" s="14"/>
      <c r="AS26" t="s">
        <v>66</v>
      </c>
    </row>
    <row r="27" spans="1:45">
      <c r="A27" s="4">
        <v>23</v>
      </c>
      <c r="B27" s="41">
        <v>94</v>
      </c>
      <c r="C27" s="13" t="s">
        <v>1</v>
      </c>
      <c r="D27" s="3" t="s">
        <v>150</v>
      </c>
      <c r="E27" s="2" t="s">
        <v>106</v>
      </c>
      <c r="F27" s="8">
        <f t="shared" si="0"/>
        <v>36</v>
      </c>
      <c r="G27" s="13">
        <v>16</v>
      </c>
      <c r="H27" s="13">
        <v>20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/>
      <c r="AS27" t="s">
        <v>66</v>
      </c>
    </row>
    <row r="28" spans="1:45">
      <c r="A28" s="4">
        <v>24</v>
      </c>
      <c r="B28" s="41">
        <v>6</v>
      </c>
      <c r="C28" s="13" t="s">
        <v>1</v>
      </c>
      <c r="D28" s="3" t="s">
        <v>140</v>
      </c>
      <c r="E28" s="2" t="s">
        <v>48</v>
      </c>
      <c r="F28" s="8">
        <f t="shared" si="0"/>
        <v>35</v>
      </c>
      <c r="G28" s="13">
        <v>1</v>
      </c>
      <c r="H28" s="13">
        <v>8</v>
      </c>
      <c r="I28" s="13">
        <v>13</v>
      </c>
      <c r="J28" s="13">
        <v>0</v>
      </c>
      <c r="K28" s="13">
        <v>6</v>
      </c>
      <c r="L28" s="13">
        <v>7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  <c r="AS28" t="s">
        <v>66</v>
      </c>
    </row>
    <row r="29" spans="1:45">
      <c r="A29" s="4">
        <v>25</v>
      </c>
      <c r="B29" s="41">
        <v>160</v>
      </c>
      <c r="C29" s="13" t="s">
        <v>33</v>
      </c>
      <c r="D29" s="3" t="s">
        <v>45</v>
      </c>
      <c r="E29" s="2" t="s">
        <v>40</v>
      </c>
      <c r="F29" s="8">
        <f t="shared" si="0"/>
        <v>35</v>
      </c>
      <c r="G29" s="13"/>
      <c r="H29" s="13"/>
      <c r="I29" s="13">
        <v>0</v>
      </c>
      <c r="J29" s="13">
        <v>9</v>
      </c>
      <c r="K29" s="13"/>
      <c r="L29" s="13"/>
      <c r="M29" s="13"/>
      <c r="N29" s="13"/>
      <c r="O29" s="13">
        <v>12</v>
      </c>
      <c r="P29" s="13">
        <v>14</v>
      </c>
      <c r="Q29" s="13"/>
      <c r="R29" s="13"/>
      <c r="S29" s="13"/>
      <c r="T29" s="13"/>
      <c r="U29" s="13"/>
      <c r="V29" s="13"/>
      <c r="W29" s="13"/>
      <c r="X29" s="13"/>
      <c r="Y29" s="13"/>
      <c r="Z29" s="14"/>
    </row>
    <row r="30" spans="1:45">
      <c r="A30" s="4">
        <v>26</v>
      </c>
      <c r="B30" s="41">
        <v>92</v>
      </c>
      <c r="C30" s="13" t="s">
        <v>1</v>
      </c>
      <c r="D30" s="3" t="s">
        <v>152</v>
      </c>
      <c r="E30" s="2" t="s">
        <v>106</v>
      </c>
      <c r="F30" s="8">
        <f t="shared" si="0"/>
        <v>29</v>
      </c>
      <c r="G30" s="13">
        <v>14</v>
      </c>
      <c r="H30" s="13">
        <v>15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</row>
    <row r="31" spans="1:45">
      <c r="A31" s="4">
        <v>27</v>
      </c>
      <c r="B31" s="41">
        <v>10</v>
      </c>
      <c r="C31" s="13" t="s">
        <v>35</v>
      </c>
      <c r="D31" s="3" t="s">
        <v>185</v>
      </c>
      <c r="E31" s="2" t="s">
        <v>86</v>
      </c>
      <c r="F31" s="8">
        <f t="shared" si="0"/>
        <v>28</v>
      </c>
      <c r="G31" s="13"/>
      <c r="H31" s="13"/>
      <c r="I31" s="13"/>
      <c r="J31" s="13"/>
      <c r="K31" s="13">
        <v>13</v>
      </c>
      <c r="L31" s="13">
        <v>15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  <c r="AS31" t="s">
        <v>66</v>
      </c>
    </row>
    <row r="32" spans="1:45">
      <c r="A32" s="4">
        <v>28</v>
      </c>
      <c r="B32" s="41">
        <v>25</v>
      </c>
      <c r="C32" s="13" t="s">
        <v>0</v>
      </c>
      <c r="D32" s="3" t="s">
        <v>122</v>
      </c>
      <c r="E32" s="2" t="s">
        <v>48</v>
      </c>
      <c r="F32" s="8">
        <f t="shared" si="0"/>
        <v>27</v>
      </c>
      <c r="G32" s="13">
        <v>13</v>
      </c>
      <c r="H32" s="13">
        <v>14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45">
      <c r="A33" s="4">
        <v>29</v>
      </c>
      <c r="B33" s="41">
        <v>16</v>
      </c>
      <c r="C33" s="13" t="s">
        <v>3</v>
      </c>
      <c r="D33" s="3" t="s">
        <v>110</v>
      </c>
      <c r="E33" s="2" t="s">
        <v>94</v>
      </c>
      <c r="F33" s="8">
        <f t="shared" si="0"/>
        <v>25</v>
      </c>
      <c r="G33" s="13">
        <v>0</v>
      </c>
      <c r="H33" s="13">
        <v>0</v>
      </c>
      <c r="I33" s="13"/>
      <c r="J33" s="13"/>
      <c r="K33" s="13"/>
      <c r="L33" s="13"/>
      <c r="M33" s="13">
        <v>2</v>
      </c>
      <c r="N33" s="13"/>
      <c r="O33" s="13">
        <v>10</v>
      </c>
      <c r="P33" s="13">
        <v>13</v>
      </c>
      <c r="Q33" s="13"/>
      <c r="R33" s="13"/>
      <c r="S33" s="13"/>
      <c r="T33" s="13"/>
      <c r="U33" s="13"/>
      <c r="V33" s="13"/>
      <c r="W33" s="13"/>
      <c r="X33" s="13"/>
      <c r="Y33" s="13"/>
      <c r="Z33" s="14"/>
      <c r="AS33" t="s">
        <v>66</v>
      </c>
    </row>
    <row r="34" spans="1:45">
      <c r="A34" s="4">
        <v>30</v>
      </c>
      <c r="B34" s="41">
        <v>809</v>
      </c>
      <c r="C34" s="13" t="s">
        <v>35</v>
      </c>
      <c r="D34" s="3" t="s">
        <v>148</v>
      </c>
      <c r="E34" s="2" t="s">
        <v>69</v>
      </c>
      <c r="F34" s="8">
        <f t="shared" si="0"/>
        <v>25</v>
      </c>
      <c r="G34" s="13"/>
      <c r="H34" s="13"/>
      <c r="I34" s="13"/>
      <c r="J34" s="13"/>
      <c r="K34" s="13"/>
      <c r="L34" s="13"/>
      <c r="M34" s="13">
        <v>14</v>
      </c>
      <c r="N34" s="13">
        <v>11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</row>
    <row r="35" spans="1:45">
      <c r="A35" s="4">
        <v>31</v>
      </c>
      <c r="B35" s="41">
        <v>96</v>
      </c>
      <c r="C35" s="13" t="s">
        <v>0</v>
      </c>
      <c r="D35" s="3" t="s">
        <v>127</v>
      </c>
      <c r="E35" s="2" t="s">
        <v>106</v>
      </c>
      <c r="F35" s="8">
        <v>25</v>
      </c>
      <c r="G35" s="13">
        <v>25</v>
      </c>
      <c r="H35" s="13">
        <f ca="1">-H35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4"/>
    </row>
    <row r="36" spans="1:45">
      <c r="A36" s="4">
        <v>32</v>
      </c>
      <c r="B36" s="41">
        <v>13</v>
      </c>
      <c r="C36" s="13" t="s">
        <v>1</v>
      </c>
      <c r="D36" s="3" t="s">
        <v>143</v>
      </c>
      <c r="E36" s="2" t="s">
        <v>48</v>
      </c>
      <c r="F36" s="8">
        <f t="shared" ref="F36:F78" si="1">SUM(G36:Z36)</f>
        <v>23</v>
      </c>
      <c r="G36" s="13">
        <v>0</v>
      </c>
      <c r="H36" s="13">
        <v>6</v>
      </c>
      <c r="I36" s="13">
        <v>7</v>
      </c>
      <c r="J36" s="13">
        <v>7</v>
      </c>
      <c r="K36" s="13">
        <v>0</v>
      </c>
      <c r="L36" s="13">
        <v>3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/>
    </row>
    <row r="37" spans="1:45">
      <c r="A37" s="4">
        <v>33</v>
      </c>
      <c r="B37" s="41">
        <v>8</v>
      </c>
      <c r="C37" s="13" t="s">
        <v>35</v>
      </c>
      <c r="D37" s="3" t="s">
        <v>186</v>
      </c>
      <c r="E37" s="2" t="s">
        <v>86</v>
      </c>
      <c r="F37" s="8">
        <f t="shared" si="1"/>
        <v>23</v>
      </c>
      <c r="G37" s="13"/>
      <c r="H37" s="13"/>
      <c r="I37" s="13"/>
      <c r="J37" s="13"/>
      <c r="K37" s="13">
        <v>11</v>
      </c>
      <c r="L37" s="13">
        <v>12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  <row r="38" spans="1:45">
      <c r="A38" s="4">
        <v>34</v>
      </c>
      <c r="B38" s="3">
        <v>306</v>
      </c>
      <c r="C38" s="2" t="s">
        <v>35</v>
      </c>
      <c r="D38" s="3" t="s">
        <v>191</v>
      </c>
      <c r="E38" s="2" t="s">
        <v>40</v>
      </c>
      <c r="F38" s="8">
        <f t="shared" si="1"/>
        <v>22</v>
      </c>
      <c r="G38" s="13"/>
      <c r="H38" s="13"/>
      <c r="I38" s="13"/>
      <c r="J38" s="13"/>
      <c r="K38" s="13"/>
      <c r="L38" s="13"/>
      <c r="M38" s="13"/>
      <c r="N38" s="13"/>
      <c r="O38" s="13">
        <v>13</v>
      </c>
      <c r="P38" s="13">
        <v>9</v>
      </c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39" spans="1:45">
      <c r="A39" s="4">
        <v>35</v>
      </c>
      <c r="B39" s="41">
        <v>131</v>
      </c>
      <c r="C39" s="13" t="s">
        <v>1</v>
      </c>
      <c r="D39" s="3" t="s">
        <v>147</v>
      </c>
      <c r="E39" s="2" t="s">
        <v>94</v>
      </c>
      <c r="F39" s="8">
        <f t="shared" si="1"/>
        <v>21</v>
      </c>
      <c r="G39" s="13">
        <v>0</v>
      </c>
      <c r="H39" s="13">
        <v>0</v>
      </c>
      <c r="I39" s="13"/>
      <c r="J39" s="13"/>
      <c r="K39" s="13"/>
      <c r="L39" s="13"/>
      <c r="M39" s="13">
        <v>3</v>
      </c>
      <c r="N39" s="13">
        <v>1</v>
      </c>
      <c r="O39" s="13">
        <v>9</v>
      </c>
      <c r="P39" s="13">
        <v>8</v>
      </c>
      <c r="Q39" s="13"/>
      <c r="R39" s="13"/>
      <c r="S39" s="13"/>
      <c r="T39" s="13"/>
      <c r="U39" s="13"/>
      <c r="V39" s="13"/>
      <c r="W39" s="13"/>
      <c r="X39" s="13"/>
      <c r="Y39" s="13"/>
      <c r="Z39" s="14"/>
    </row>
    <row r="40" spans="1:45">
      <c r="A40" s="4">
        <v>36</v>
      </c>
      <c r="B40" s="41">
        <v>173</v>
      </c>
      <c r="C40" s="13" t="s">
        <v>2</v>
      </c>
      <c r="D40" s="3" t="s">
        <v>177</v>
      </c>
      <c r="E40" s="2" t="s">
        <v>91</v>
      </c>
      <c r="F40" s="8">
        <f t="shared" si="1"/>
        <v>18</v>
      </c>
      <c r="G40" s="13">
        <v>18</v>
      </c>
      <c r="H40" s="13"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4"/>
    </row>
    <row r="41" spans="1:45">
      <c r="A41" s="4">
        <v>37</v>
      </c>
      <c r="B41" s="41">
        <v>63</v>
      </c>
      <c r="C41" s="13" t="s">
        <v>34</v>
      </c>
      <c r="D41" s="3" t="s">
        <v>187</v>
      </c>
      <c r="E41" s="2" t="s">
        <v>48</v>
      </c>
      <c r="F41" s="8">
        <f t="shared" si="1"/>
        <v>18</v>
      </c>
      <c r="G41" s="13"/>
      <c r="H41" s="13"/>
      <c r="I41" s="13"/>
      <c r="J41" s="13"/>
      <c r="K41" s="13">
        <v>7</v>
      </c>
      <c r="L41" s="13">
        <v>11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4"/>
    </row>
    <row r="42" spans="1:45">
      <c r="A42" s="4">
        <v>38</v>
      </c>
      <c r="B42" s="41">
        <v>145</v>
      </c>
      <c r="C42" s="13" t="s">
        <v>0</v>
      </c>
      <c r="D42" s="3" t="s">
        <v>125</v>
      </c>
      <c r="E42" s="2" t="s">
        <v>106</v>
      </c>
      <c r="F42" s="8">
        <f t="shared" si="1"/>
        <v>17</v>
      </c>
      <c r="G42" s="13">
        <v>10</v>
      </c>
      <c r="H42" s="13">
        <v>7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4"/>
    </row>
    <row r="43" spans="1:45">
      <c r="A43" s="4">
        <v>39</v>
      </c>
      <c r="B43" s="41">
        <v>62</v>
      </c>
      <c r="C43" s="13" t="s">
        <v>35</v>
      </c>
      <c r="D43" s="3" t="s">
        <v>58</v>
      </c>
      <c r="E43" s="2" t="s">
        <v>188</v>
      </c>
      <c r="F43" s="8">
        <f t="shared" si="1"/>
        <v>16</v>
      </c>
      <c r="G43" s="13"/>
      <c r="H43" s="13"/>
      <c r="I43" s="13"/>
      <c r="J43" s="13"/>
      <c r="K43" s="13"/>
      <c r="L43" s="13"/>
      <c r="M43" s="13">
        <v>9</v>
      </c>
      <c r="N43" s="13">
        <v>7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4"/>
    </row>
    <row r="44" spans="1:45">
      <c r="A44" s="4">
        <v>40</v>
      </c>
      <c r="B44" s="41">
        <v>43</v>
      </c>
      <c r="C44" s="13" t="s">
        <v>33</v>
      </c>
      <c r="D44" s="3" t="s">
        <v>42</v>
      </c>
      <c r="E44" s="2" t="s">
        <v>86</v>
      </c>
      <c r="F44" s="8">
        <f t="shared" si="1"/>
        <v>12</v>
      </c>
      <c r="G44" s="13"/>
      <c r="H44" s="13"/>
      <c r="I44" s="13">
        <v>4</v>
      </c>
      <c r="J44" s="13">
        <v>8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4"/>
    </row>
    <row r="45" spans="1:45">
      <c r="A45" s="4">
        <v>42</v>
      </c>
      <c r="B45" s="41">
        <v>24</v>
      </c>
      <c r="C45" s="13" t="s">
        <v>3</v>
      </c>
      <c r="D45" s="3" t="s">
        <v>111</v>
      </c>
      <c r="E45" s="2" t="s">
        <v>94</v>
      </c>
      <c r="F45" s="8">
        <f t="shared" si="1"/>
        <v>10</v>
      </c>
      <c r="G45" s="13">
        <v>8</v>
      </c>
      <c r="H45" s="13">
        <v>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4"/>
    </row>
    <row r="46" spans="1:45">
      <c r="A46" s="4">
        <v>43</v>
      </c>
      <c r="B46" s="41">
        <v>11</v>
      </c>
      <c r="C46" s="13" t="s">
        <v>0</v>
      </c>
      <c r="D46" s="3" t="s">
        <v>119</v>
      </c>
      <c r="E46" s="2" t="s">
        <v>118</v>
      </c>
      <c r="F46" s="8">
        <f t="shared" si="1"/>
        <v>7</v>
      </c>
      <c r="G46" s="13">
        <v>0</v>
      </c>
      <c r="H46" s="13">
        <v>0</v>
      </c>
      <c r="I46" s="13"/>
      <c r="J46" s="13"/>
      <c r="K46" s="13">
        <v>3</v>
      </c>
      <c r="L46" s="13">
        <v>4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4"/>
    </row>
    <row r="47" spans="1:45">
      <c r="A47" s="4">
        <v>44</v>
      </c>
      <c r="B47" s="3">
        <v>31</v>
      </c>
      <c r="C47" s="2" t="s">
        <v>34</v>
      </c>
      <c r="D47" s="3" t="s">
        <v>126</v>
      </c>
      <c r="E47" s="2" t="s">
        <v>188</v>
      </c>
      <c r="F47" s="8">
        <f t="shared" si="1"/>
        <v>6</v>
      </c>
      <c r="G47" s="13"/>
      <c r="H47" s="13"/>
      <c r="I47" s="13"/>
      <c r="J47" s="13"/>
      <c r="K47" s="13"/>
      <c r="L47" s="13"/>
      <c r="M47" s="13">
        <v>4</v>
      </c>
      <c r="N47" s="13">
        <v>2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4"/>
    </row>
    <row r="48" spans="1:45">
      <c r="A48" s="4">
        <v>45</v>
      </c>
      <c r="B48" s="41">
        <v>187</v>
      </c>
      <c r="C48" s="13" t="s">
        <v>1</v>
      </c>
      <c r="D48" s="3" t="s">
        <v>141</v>
      </c>
      <c r="E48" s="2" t="s">
        <v>106</v>
      </c>
      <c r="F48" s="8">
        <f t="shared" si="1"/>
        <v>6</v>
      </c>
      <c r="G48" s="13">
        <v>0</v>
      </c>
      <c r="H48" s="13">
        <v>0</v>
      </c>
      <c r="I48" s="13">
        <v>2</v>
      </c>
      <c r="J48" s="13">
        <v>4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4"/>
    </row>
    <row r="49" spans="1:26">
      <c r="A49" s="4">
        <v>46</v>
      </c>
      <c r="B49" s="41">
        <v>61</v>
      </c>
      <c r="C49" s="13" t="s">
        <v>33</v>
      </c>
      <c r="D49" s="3" t="s">
        <v>43</v>
      </c>
      <c r="E49" s="2" t="s">
        <v>86</v>
      </c>
      <c r="F49" s="8">
        <f t="shared" si="1"/>
        <v>6</v>
      </c>
      <c r="G49" s="13"/>
      <c r="H49" s="13"/>
      <c r="I49" s="13">
        <v>1</v>
      </c>
      <c r="J49" s="13">
        <v>5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4"/>
    </row>
    <row r="50" spans="1:26">
      <c r="A50" s="4">
        <v>47</v>
      </c>
      <c r="B50" s="41">
        <v>161</v>
      </c>
      <c r="C50" s="13" t="s">
        <v>1</v>
      </c>
      <c r="D50" s="3" t="s">
        <v>154</v>
      </c>
      <c r="E50" s="2" t="s">
        <v>91</v>
      </c>
      <c r="F50" s="8">
        <f t="shared" si="1"/>
        <v>6</v>
      </c>
      <c r="G50" s="13">
        <v>6</v>
      </c>
      <c r="H50" s="13"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4"/>
    </row>
    <row r="51" spans="1:26">
      <c r="A51" s="4">
        <v>48</v>
      </c>
      <c r="B51" s="41">
        <v>175</v>
      </c>
      <c r="C51" s="13" t="s">
        <v>0</v>
      </c>
      <c r="D51" s="3" t="s">
        <v>128</v>
      </c>
      <c r="E51" s="2" t="s">
        <v>91</v>
      </c>
      <c r="F51" s="8">
        <f t="shared" si="1"/>
        <v>5</v>
      </c>
      <c r="G51" s="13">
        <v>5</v>
      </c>
      <c r="H51" s="13"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4"/>
    </row>
    <row r="52" spans="1:26">
      <c r="A52" s="4">
        <v>49</v>
      </c>
      <c r="B52" s="41">
        <v>146</v>
      </c>
      <c r="C52" s="13" t="s">
        <v>0</v>
      </c>
      <c r="D52" s="3" t="s">
        <v>120</v>
      </c>
      <c r="E52" s="2" t="s">
        <v>106</v>
      </c>
      <c r="F52" s="8">
        <f t="shared" si="1"/>
        <v>4</v>
      </c>
      <c r="G52" s="13">
        <v>0</v>
      </c>
      <c r="H52" s="13">
        <v>0</v>
      </c>
      <c r="I52" s="13"/>
      <c r="J52" s="13"/>
      <c r="K52" s="13"/>
      <c r="L52" s="13"/>
      <c r="M52" s="13">
        <v>0</v>
      </c>
      <c r="N52" s="13">
        <v>4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4"/>
    </row>
    <row r="53" spans="1:26">
      <c r="A53" s="4">
        <v>50</v>
      </c>
      <c r="B53" s="41">
        <v>39</v>
      </c>
      <c r="C53" s="13" t="s">
        <v>1</v>
      </c>
      <c r="D53" s="3" t="s">
        <v>149</v>
      </c>
      <c r="E53" s="2" t="s">
        <v>94</v>
      </c>
      <c r="F53" s="8">
        <f t="shared" si="1"/>
        <v>3</v>
      </c>
      <c r="G53" s="13">
        <v>0</v>
      </c>
      <c r="H53" s="13">
        <v>3</v>
      </c>
      <c r="I53" s="13"/>
      <c r="J53" s="13"/>
      <c r="K53" s="13"/>
      <c r="L53" s="13"/>
      <c r="M53" s="13">
        <v>0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1:26">
      <c r="A54" s="4">
        <v>51</v>
      </c>
      <c r="B54" s="41">
        <v>67</v>
      </c>
      <c r="C54" s="13" t="s">
        <v>1</v>
      </c>
      <c r="D54" s="3" t="s">
        <v>155</v>
      </c>
      <c r="E54" s="2" t="s">
        <v>94</v>
      </c>
      <c r="F54" s="8">
        <f t="shared" si="1"/>
        <v>1</v>
      </c>
      <c r="G54" s="13">
        <v>0</v>
      </c>
      <c r="H54" s="13">
        <v>0</v>
      </c>
      <c r="I54" s="13"/>
      <c r="J54" s="13"/>
      <c r="K54" s="13"/>
      <c r="L54" s="13"/>
      <c r="M54" s="13">
        <v>1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4"/>
    </row>
    <row r="55" spans="1:26">
      <c r="A55" s="4">
        <v>52</v>
      </c>
      <c r="B55" s="41">
        <v>127</v>
      </c>
      <c r="C55" s="13" t="s">
        <v>1</v>
      </c>
      <c r="D55" s="3" t="s">
        <v>151</v>
      </c>
      <c r="E55" s="2" t="s">
        <v>118</v>
      </c>
      <c r="F55" s="8">
        <f t="shared" si="1"/>
        <v>0</v>
      </c>
      <c r="G55" s="13">
        <v>0</v>
      </c>
      <c r="H55" s="13">
        <v>0</v>
      </c>
      <c r="I55" s="13">
        <v>0</v>
      </c>
      <c r="J55" s="13">
        <v>0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</row>
    <row r="56" spans="1:26">
      <c r="A56" s="4">
        <v>53</v>
      </c>
      <c r="B56" s="41">
        <v>194</v>
      </c>
      <c r="C56" s="13" t="s">
        <v>1</v>
      </c>
      <c r="D56" s="3" t="s">
        <v>156</v>
      </c>
      <c r="E56" s="2" t="s">
        <v>91</v>
      </c>
      <c r="F56" s="8">
        <f t="shared" si="1"/>
        <v>0</v>
      </c>
      <c r="G56" s="13">
        <v>0</v>
      </c>
      <c r="H56" s="13"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</row>
    <row r="57" spans="1:26">
      <c r="A57" s="21">
        <v>54</v>
      </c>
      <c r="B57" s="42">
        <v>22</v>
      </c>
      <c r="C57" s="22" t="s">
        <v>1</v>
      </c>
      <c r="D57" s="23" t="s">
        <v>158</v>
      </c>
      <c r="E57" s="24" t="s">
        <v>94</v>
      </c>
      <c r="F57" s="8">
        <f t="shared" si="1"/>
        <v>0</v>
      </c>
      <c r="G57" s="22">
        <v>0</v>
      </c>
      <c r="H57" s="22"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5"/>
    </row>
    <row r="58" spans="1:26">
      <c r="A58" s="21">
        <v>55</v>
      </c>
      <c r="B58" s="42">
        <v>192</v>
      </c>
      <c r="C58" s="22" t="s">
        <v>0</v>
      </c>
      <c r="D58" s="23" t="s">
        <v>129</v>
      </c>
      <c r="E58" s="24" t="s">
        <v>118</v>
      </c>
      <c r="F58" s="8">
        <f t="shared" si="1"/>
        <v>0</v>
      </c>
      <c r="G58" s="22">
        <v>0</v>
      </c>
      <c r="H58" s="22"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5"/>
    </row>
    <row r="59" spans="1:26">
      <c r="A59" s="21">
        <v>56</v>
      </c>
      <c r="B59" s="42">
        <v>156</v>
      </c>
      <c r="C59" s="22" t="s">
        <v>3</v>
      </c>
      <c r="D59" s="23" t="s">
        <v>114</v>
      </c>
      <c r="E59" s="24" t="s">
        <v>91</v>
      </c>
      <c r="F59" s="8">
        <f t="shared" si="1"/>
        <v>0</v>
      </c>
      <c r="G59" s="22">
        <v>0</v>
      </c>
      <c r="H59" s="22"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5"/>
    </row>
    <row r="60" spans="1:26">
      <c r="A60" s="21">
        <v>57</v>
      </c>
      <c r="B60" s="42">
        <v>182</v>
      </c>
      <c r="C60" s="22" t="s">
        <v>1</v>
      </c>
      <c r="D60" s="23" t="s">
        <v>159</v>
      </c>
      <c r="E60" s="24" t="s">
        <v>106</v>
      </c>
      <c r="F60" s="8">
        <f t="shared" si="1"/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5"/>
    </row>
    <row r="61" spans="1:26">
      <c r="A61" s="21">
        <v>58</v>
      </c>
      <c r="B61" s="42">
        <v>155</v>
      </c>
      <c r="C61" s="22" t="s">
        <v>1</v>
      </c>
      <c r="D61" s="23" t="s">
        <v>153</v>
      </c>
      <c r="E61" s="24" t="s">
        <v>118</v>
      </c>
      <c r="F61" s="8">
        <f t="shared" si="1"/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5"/>
    </row>
    <row r="62" spans="1:26">
      <c r="A62" s="21">
        <v>59</v>
      </c>
      <c r="B62" s="42">
        <v>28</v>
      </c>
      <c r="C62" s="22" t="s">
        <v>3</v>
      </c>
      <c r="D62" s="23" t="s">
        <v>112</v>
      </c>
      <c r="E62" s="24" t="s">
        <v>94</v>
      </c>
      <c r="F62" s="8">
        <f t="shared" si="1"/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5"/>
    </row>
    <row r="63" spans="1:26">
      <c r="A63" s="21">
        <v>60</v>
      </c>
      <c r="B63" s="42">
        <v>164</v>
      </c>
      <c r="C63" s="22" t="s">
        <v>1</v>
      </c>
      <c r="D63" s="23" t="s">
        <v>160</v>
      </c>
      <c r="E63" s="24" t="s">
        <v>91</v>
      </c>
      <c r="F63" s="8">
        <f t="shared" si="1"/>
        <v>0</v>
      </c>
      <c r="G63" s="22">
        <v>0</v>
      </c>
      <c r="H63" s="22"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5"/>
    </row>
    <row r="64" spans="1:26">
      <c r="A64" s="21">
        <v>61</v>
      </c>
      <c r="B64" s="42">
        <v>85</v>
      </c>
      <c r="C64" s="22" t="s">
        <v>1</v>
      </c>
      <c r="D64" s="23" t="s">
        <v>161</v>
      </c>
      <c r="E64" s="24" t="s">
        <v>106</v>
      </c>
      <c r="F64" s="8">
        <f t="shared" si="1"/>
        <v>0</v>
      </c>
      <c r="G64" s="22">
        <v>0</v>
      </c>
      <c r="H64" s="22"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5"/>
    </row>
    <row r="65" spans="1:26">
      <c r="A65" s="21">
        <v>62</v>
      </c>
      <c r="B65" s="42">
        <v>196</v>
      </c>
      <c r="C65" s="22" t="s">
        <v>2</v>
      </c>
      <c r="D65" s="23" t="s">
        <v>178</v>
      </c>
      <c r="E65" s="24" t="s">
        <v>91</v>
      </c>
      <c r="F65" s="8">
        <f t="shared" si="1"/>
        <v>0</v>
      </c>
      <c r="G65" s="22">
        <v>0</v>
      </c>
      <c r="H65" s="22"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5"/>
    </row>
    <row r="66" spans="1:26">
      <c r="A66" s="21">
        <v>63</v>
      </c>
      <c r="B66" s="42">
        <v>181</v>
      </c>
      <c r="C66" s="22" t="s">
        <v>1</v>
      </c>
      <c r="D66" s="23" t="s">
        <v>162</v>
      </c>
      <c r="E66" s="24" t="s">
        <v>106</v>
      </c>
      <c r="F66" s="8">
        <f t="shared" si="1"/>
        <v>0</v>
      </c>
      <c r="G66" s="22">
        <v>0</v>
      </c>
      <c r="H66" s="22"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5"/>
    </row>
    <row r="67" spans="1:26">
      <c r="A67" s="21">
        <v>64</v>
      </c>
      <c r="B67" s="42">
        <v>193</v>
      </c>
      <c r="C67" s="22" t="s">
        <v>1</v>
      </c>
      <c r="D67" s="23" t="s">
        <v>163</v>
      </c>
      <c r="E67" s="24" t="s">
        <v>91</v>
      </c>
      <c r="F67" s="8">
        <f t="shared" si="1"/>
        <v>0</v>
      </c>
      <c r="G67" s="22">
        <v>0</v>
      </c>
      <c r="H67" s="22"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5"/>
    </row>
    <row r="68" spans="1:26">
      <c r="A68" s="21">
        <v>65</v>
      </c>
      <c r="B68" s="42">
        <v>49</v>
      </c>
      <c r="C68" s="22" t="s">
        <v>0</v>
      </c>
      <c r="D68" s="23" t="s">
        <v>121</v>
      </c>
      <c r="E68" s="24" t="s">
        <v>94</v>
      </c>
      <c r="F68" s="8">
        <f t="shared" si="1"/>
        <v>0</v>
      </c>
      <c r="G68" s="22">
        <v>0</v>
      </c>
      <c r="H68" s="22"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5"/>
    </row>
    <row r="69" spans="1:26">
      <c r="A69" s="21">
        <v>66</v>
      </c>
      <c r="B69" s="42">
        <v>266</v>
      </c>
      <c r="C69" s="22" t="s">
        <v>0</v>
      </c>
      <c r="D69" s="23" t="s">
        <v>124</v>
      </c>
      <c r="E69" s="24" t="s">
        <v>118</v>
      </c>
      <c r="F69" s="8">
        <f t="shared" si="1"/>
        <v>0</v>
      </c>
      <c r="G69" s="22">
        <v>0</v>
      </c>
      <c r="H69" s="22"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5"/>
    </row>
    <row r="70" spans="1:26">
      <c r="A70" s="21">
        <v>67</v>
      </c>
      <c r="B70" s="42">
        <v>148</v>
      </c>
      <c r="C70" s="22" t="s">
        <v>2</v>
      </c>
      <c r="D70" s="23" t="s">
        <v>173</v>
      </c>
      <c r="E70" s="24" t="s">
        <v>94</v>
      </c>
      <c r="F70" s="8">
        <f t="shared" si="1"/>
        <v>0</v>
      </c>
      <c r="G70" s="22">
        <v>0</v>
      </c>
      <c r="H70" s="22"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5"/>
    </row>
    <row r="71" spans="1:26">
      <c r="A71" s="21">
        <v>68</v>
      </c>
      <c r="B71" s="42">
        <v>189</v>
      </c>
      <c r="C71" s="22" t="s">
        <v>0</v>
      </c>
      <c r="D71" s="23" t="s">
        <v>132</v>
      </c>
      <c r="E71" s="24" t="s">
        <v>106</v>
      </c>
      <c r="F71" s="8">
        <f t="shared" si="1"/>
        <v>0</v>
      </c>
      <c r="G71" s="22">
        <v>0</v>
      </c>
      <c r="H71" s="22"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5"/>
    </row>
    <row r="72" spans="1:26">
      <c r="A72" s="21">
        <v>69</v>
      </c>
      <c r="B72" s="41">
        <v>165</v>
      </c>
      <c r="C72" s="13" t="s">
        <v>3</v>
      </c>
      <c r="D72" s="3" t="s">
        <v>113</v>
      </c>
      <c r="E72" s="2" t="s">
        <v>94</v>
      </c>
      <c r="F72" s="8">
        <f t="shared" si="1"/>
        <v>0</v>
      </c>
      <c r="G72" s="13">
        <v>0</v>
      </c>
      <c r="H72" s="13">
        <v>0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s="21">
        <v>70</v>
      </c>
      <c r="B73" s="41">
        <v>167</v>
      </c>
      <c r="C73" s="13" t="s">
        <v>1</v>
      </c>
      <c r="D73" s="3" t="s">
        <v>166</v>
      </c>
      <c r="E73" s="2" t="s">
        <v>94</v>
      </c>
      <c r="F73" s="8">
        <f t="shared" si="1"/>
        <v>0</v>
      </c>
      <c r="G73" s="13">
        <v>0</v>
      </c>
      <c r="H73" s="13">
        <v>0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A74" s="21">
        <v>71</v>
      </c>
      <c r="B74" s="41">
        <v>80</v>
      </c>
      <c r="C74" s="13" t="s">
        <v>2</v>
      </c>
      <c r="D74" s="3" t="s">
        <v>174</v>
      </c>
      <c r="E74" s="2" t="s">
        <v>94</v>
      </c>
      <c r="F74" s="8">
        <f t="shared" si="1"/>
        <v>0</v>
      </c>
      <c r="G74" s="13">
        <v>0</v>
      </c>
      <c r="H74" s="13">
        <v>0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21">
        <v>72</v>
      </c>
      <c r="B75" s="41">
        <v>95</v>
      </c>
      <c r="C75" s="13" t="s">
        <v>1</v>
      </c>
      <c r="D75" s="3" t="s">
        <v>157</v>
      </c>
      <c r="E75" s="2" t="s">
        <v>94</v>
      </c>
      <c r="F75" s="8">
        <f t="shared" si="1"/>
        <v>0</v>
      </c>
      <c r="G75" s="13">
        <v>0</v>
      </c>
      <c r="H75" s="13">
        <v>0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A76" s="21">
        <v>73</v>
      </c>
      <c r="B76" s="41">
        <v>23</v>
      </c>
      <c r="C76" s="13" t="s">
        <v>34</v>
      </c>
      <c r="D76" s="3" t="s">
        <v>44</v>
      </c>
      <c r="E76" s="2" t="s">
        <v>188</v>
      </c>
      <c r="F76" s="8">
        <f t="shared" si="1"/>
        <v>0</v>
      </c>
      <c r="G76" s="13"/>
      <c r="H76" s="13"/>
      <c r="I76" s="13">
        <v>0</v>
      </c>
      <c r="J76" s="13">
        <v>0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21">
        <v>74</v>
      </c>
      <c r="B77" s="41">
        <v>190</v>
      </c>
      <c r="C77" s="13" t="s">
        <v>2</v>
      </c>
      <c r="D77" s="3" t="s">
        <v>179</v>
      </c>
      <c r="E77" s="2" t="s">
        <v>106</v>
      </c>
      <c r="F77" s="8">
        <f t="shared" si="1"/>
        <v>0</v>
      </c>
      <c r="G77" s="13">
        <v>0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>
      <c r="A78" s="21">
        <v>75</v>
      </c>
      <c r="B78" s="3"/>
      <c r="C78" s="2"/>
      <c r="D78" s="3"/>
      <c r="E78" s="2"/>
      <c r="F78" s="8">
        <f t="shared" si="1"/>
        <v>0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</sheetData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selection activeCell="E18" sqref="E18"/>
    </sheetView>
  </sheetViews>
  <sheetFormatPr defaultRowHeight="15"/>
  <cols>
    <col min="1" max="1" width="4.7109375" style="1" bestFit="1" customWidth="1"/>
    <col min="2" max="2" width="4.140625" style="1" bestFit="1" customWidth="1"/>
    <col min="3" max="3" width="6.7109375" style="1" bestFit="1" customWidth="1"/>
    <col min="4" max="4" width="25" bestFit="1" customWidth="1"/>
    <col min="5" max="5" width="6" style="1" bestFit="1" customWidth="1"/>
    <col min="6" max="6" width="7.5703125" style="1" bestFit="1" customWidth="1"/>
    <col min="7" max="7" width="3.85546875" style="12" bestFit="1" customWidth="1"/>
    <col min="8" max="24" width="3.5703125" style="12" bestFit="1" customWidth="1"/>
    <col min="25" max="26" width="4.28515625" style="12" bestFit="1" customWidth="1"/>
  </cols>
  <sheetData>
    <row r="1" spans="1:26" s="27" customFormat="1">
      <c r="A1" s="26" t="s">
        <v>30</v>
      </c>
      <c r="B1" s="28"/>
      <c r="C1" s="28"/>
      <c r="E1" s="26" t="s">
        <v>73</v>
      </c>
      <c r="F1" s="28"/>
      <c r="G1" s="29"/>
      <c r="H1" s="29">
        <v>10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27" customFormat="1" ht="15.75" thickBot="1">
      <c r="A2" s="26" t="s">
        <v>33</v>
      </c>
      <c r="B2" s="28"/>
      <c r="C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thickBot="1">
      <c r="A3" s="9" t="s">
        <v>4</v>
      </c>
      <c r="B3" s="11" t="s">
        <v>5</v>
      </c>
      <c r="C3" s="11" t="s">
        <v>6</v>
      </c>
      <c r="D3" s="10" t="s">
        <v>7</v>
      </c>
      <c r="E3" s="11" t="s">
        <v>8</v>
      </c>
      <c r="F3" s="11" t="s">
        <v>29</v>
      </c>
      <c r="G3" s="17" t="s">
        <v>9</v>
      </c>
      <c r="H3" s="17" t="s">
        <v>10</v>
      </c>
      <c r="I3" s="17" t="s">
        <v>12</v>
      </c>
      <c r="J3" s="17" t="s">
        <v>11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26</v>
      </c>
      <c r="Y3" s="17" t="s">
        <v>27</v>
      </c>
      <c r="Z3" s="18" t="s">
        <v>28</v>
      </c>
    </row>
    <row r="4" spans="1:26" ht="45" thickBot="1">
      <c r="A4" s="9"/>
      <c r="B4" s="10"/>
      <c r="C4" s="11"/>
      <c r="D4" s="10"/>
      <c r="E4" s="11"/>
      <c r="F4" s="11"/>
      <c r="G4" s="19" t="s">
        <v>84</v>
      </c>
      <c r="H4" s="19" t="s">
        <v>84</v>
      </c>
      <c r="I4" s="19" t="s">
        <v>32</v>
      </c>
      <c r="J4" s="19" t="s">
        <v>32</v>
      </c>
      <c r="K4" s="19" t="s">
        <v>85</v>
      </c>
      <c r="L4" s="19" t="s">
        <v>85</v>
      </c>
      <c r="M4" s="19" t="s">
        <v>83</v>
      </c>
      <c r="N4" s="19" t="s">
        <v>83</v>
      </c>
      <c r="O4" s="19" t="s">
        <v>189</v>
      </c>
      <c r="P4" s="19" t="s">
        <v>189</v>
      </c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6">
      <c r="A5" s="36">
        <v>1</v>
      </c>
      <c r="B5" s="37">
        <v>7</v>
      </c>
      <c r="C5" s="38" t="s">
        <v>2</v>
      </c>
      <c r="D5" s="39" t="s">
        <v>167</v>
      </c>
      <c r="E5" s="8" t="s">
        <v>48</v>
      </c>
      <c r="F5" s="8">
        <f t="shared" ref="F5:F17" si="0">SUM(G5:Z5)</f>
        <v>185</v>
      </c>
      <c r="G5" s="38">
        <v>20</v>
      </c>
      <c r="H5" s="38">
        <v>22</v>
      </c>
      <c r="I5" s="38">
        <v>25</v>
      </c>
      <c r="J5" s="38">
        <v>25</v>
      </c>
      <c r="K5" s="38">
        <v>25</v>
      </c>
      <c r="L5" s="38">
        <v>18</v>
      </c>
      <c r="M5" s="38">
        <v>25</v>
      </c>
      <c r="N5" s="38">
        <v>25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40"/>
    </row>
    <row r="6" spans="1:26">
      <c r="A6" s="4">
        <v>2</v>
      </c>
      <c r="B6" s="41">
        <v>17</v>
      </c>
      <c r="C6" s="13" t="s">
        <v>2</v>
      </c>
      <c r="D6" s="3" t="s">
        <v>168</v>
      </c>
      <c r="E6" s="2" t="s">
        <v>48</v>
      </c>
      <c r="F6" s="8">
        <f t="shared" si="0"/>
        <v>145</v>
      </c>
      <c r="G6" s="13">
        <v>16</v>
      </c>
      <c r="H6" s="13">
        <v>20</v>
      </c>
      <c r="I6" s="13">
        <v>15</v>
      </c>
      <c r="J6" s="13">
        <v>22</v>
      </c>
      <c r="K6" s="13">
        <v>16</v>
      </c>
      <c r="L6" s="13">
        <v>20</v>
      </c>
      <c r="M6" s="13">
        <v>16</v>
      </c>
      <c r="N6" s="13">
        <v>20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6">
      <c r="A7" s="4">
        <v>3</v>
      </c>
      <c r="B7" s="41">
        <v>27</v>
      </c>
      <c r="C7" s="13" t="s">
        <v>2</v>
      </c>
      <c r="D7" s="3" t="s">
        <v>170</v>
      </c>
      <c r="E7" s="2" t="s">
        <v>94</v>
      </c>
      <c r="F7" s="8">
        <f t="shared" si="0"/>
        <v>137</v>
      </c>
      <c r="G7" s="13">
        <v>22</v>
      </c>
      <c r="H7" s="13">
        <v>25</v>
      </c>
      <c r="I7" s="13"/>
      <c r="J7" s="13"/>
      <c r="K7" s="13"/>
      <c r="L7" s="13"/>
      <c r="M7" s="13">
        <v>22</v>
      </c>
      <c r="N7" s="13">
        <v>18</v>
      </c>
      <c r="O7" s="13">
        <v>25</v>
      </c>
      <c r="P7" s="13">
        <v>25</v>
      </c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6">
      <c r="A8" s="4">
        <v>4</v>
      </c>
      <c r="B8" s="41">
        <v>186</v>
      </c>
      <c r="C8" s="13" t="s">
        <v>2</v>
      </c>
      <c r="D8" s="3" t="s">
        <v>169</v>
      </c>
      <c r="E8" s="2" t="s">
        <v>106</v>
      </c>
      <c r="F8" s="8">
        <f t="shared" si="0"/>
        <v>123</v>
      </c>
      <c r="G8" s="13">
        <v>13</v>
      </c>
      <c r="H8" s="13">
        <v>0</v>
      </c>
      <c r="I8" s="13">
        <v>16</v>
      </c>
      <c r="J8" s="13">
        <v>20</v>
      </c>
      <c r="K8" s="13">
        <v>18</v>
      </c>
      <c r="L8" s="13">
        <v>16</v>
      </c>
      <c r="M8" s="13">
        <v>18</v>
      </c>
      <c r="N8" s="13">
        <v>22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6">
      <c r="A9" s="4">
        <v>5</v>
      </c>
      <c r="B9" s="41">
        <v>130</v>
      </c>
      <c r="C9" s="13" t="s">
        <v>33</v>
      </c>
      <c r="D9" s="3" t="s">
        <v>47</v>
      </c>
      <c r="E9" s="2" t="s">
        <v>40</v>
      </c>
      <c r="F9" s="8">
        <f t="shared" si="0"/>
        <v>118</v>
      </c>
      <c r="G9" s="13"/>
      <c r="H9" s="13"/>
      <c r="I9" s="13">
        <v>20</v>
      </c>
      <c r="J9" s="13">
        <v>15</v>
      </c>
      <c r="K9" s="13">
        <v>22</v>
      </c>
      <c r="L9" s="13">
        <v>25</v>
      </c>
      <c r="M9" s="13">
        <v>20</v>
      </c>
      <c r="N9" s="13">
        <v>16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1:26">
      <c r="A10" s="4">
        <v>6</v>
      </c>
      <c r="B10" s="41">
        <v>5</v>
      </c>
      <c r="C10" s="13" t="s">
        <v>2</v>
      </c>
      <c r="D10" s="3" t="s">
        <v>171</v>
      </c>
      <c r="E10" s="2" t="s">
        <v>94</v>
      </c>
      <c r="F10" s="8">
        <f t="shared" si="0"/>
        <v>109</v>
      </c>
      <c r="G10" s="13">
        <v>18</v>
      </c>
      <c r="H10" s="13">
        <v>0</v>
      </c>
      <c r="I10" s="13">
        <v>18</v>
      </c>
      <c r="J10" s="13"/>
      <c r="K10" s="13"/>
      <c r="L10" s="13"/>
      <c r="M10" s="13">
        <v>15</v>
      </c>
      <c r="N10" s="13">
        <v>14</v>
      </c>
      <c r="O10" s="13">
        <v>22</v>
      </c>
      <c r="P10" s="13">
        <v>22</v>
      </c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>
      <c r="A11" s="4">
        <v>7</v>
      </c>
      <c r="B11" s="41">
        <v>160</v>
      </c>
      <c r="C11" s="13" t="s">
        <v>33</v>
      </c>
      <c r="D11" s="3" t="s">
        <v>172</v>
      </c>
      <c r="E11" s="2" t="s">
        <v>40</v>
      </c>
      <c r="F11" s="8">
        <f t="shared" si="0"/>
        <v>97</v>
      </c>
      <c r="G11" s="13"/>
      <c r="H11" s="13"/>
      <c r="I11" s="13">
        <v>12</v>
      </c>
      <c r="J11" s="13">
        <v>18</v>
      </c>
      <c r="K11" s="13">
        <v>14</v>
      </c>
      <c r="L11" s="13">
        <v>13</v>
      </c>
      <c r="M11" s="13"/>
      <c r="N11" s="13"/>
      <c r="O11" s="13">
        <v>20</v>
      </c>
      <c r="P11" s="13">
        <v>20</v>
      </c>
      <c r="Q11" s="13"/>
      <c r="R11" s="13"/>
      <c r="S11" s="13"/>
      <c r="T11" s="13"/>
      <c r="U11" s="13"/>
      <c r="V11" s="13"/>
      <c r="W11" s="13"/>
      <c r="X11" s="13"/>
      <c r="Y11" s="13"/>
      <c r="Z11" s="14"/>
    </row>
    <row r="12" spans="1:26">
      <c r="A12" s="4">
        <v>8</v>
      </c>
      <c r="B12" s="41">
        <v>15</v>
      </c>
      <c r="C12" s="13" t="s">
        <v>33</v>
      </c>
      <c r="D12" s="3" t="s">
        <v>46</v>
      </c>
      <c r="E12" s="2" t="s">
        <v>86</v>
      </c>
      <c r="F12" s="8">
        <f t="shared" si="0"/>
        <v>93</v>
      </c>
      <c r="G12" s="13"/>
      <c r="H12" s="13"/>
      <c r="I12" s="13">
        <v>22</v>
      </c>
      <c r="J12" s="13">
        <v>0</v>
      </c>
      <c r="K12" s="13">
        <v>20</v>
      </c>
      <c r="L12" s="13">
        <v>22</v>
      </c>
      <c r="M12" s="13">
        <v>14</v>
      </c>
      <c r="N12" s="13">
        <v>15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</row>
    <row r="13" spans="1:26">
      <c r="A13" s="4">
        <v>9</v>
      </c>
      <c r="B13" s="41">
        <v>43</v>
      </c>
      <c r="C13" s="13" t="s">
        <v>33</v>
      </c>
      <c r="D13" s="3" t="s">
        <v>42</v>
      </c>
      <c r="E13" s="2" t="s">
        <v>86</v>
      </c>
      <c r="F13" s="8">
        <f t="shared" si="0"/>
        <v>60</v>
      </c>
      <c r="G13" s="13"/>
      <c r="H13" s="13"/>
      <c r="I13" s="13">
        <v>14</v>
      </c>
      <c r="J13" s="13">
        <v>16</v>
      </c>
      <c r="K13" s="13">
        <v>15</v>
      </c>
      <c r="L13" s="13">
        <v>15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</row>
    <row r="14" spans="1:26">
      <c r="A14" s="4">
        <v>10</v>
      </c>
      <c r="B14" s="41">
        <v>61</v>
      </c>
      <c r="C14" s="13" t="s">
        <v>33</v>
      </c>
      <c r="D14" s="3" t="s">
        <v>43</v>
      </c>
      <c r="E14" s="2" t="s">
        <v>48</v>
      </c>
      <c r="F14" s="8">
        <f t="shared" si="0"/>
        <v>52</v>
      </c>
      <c r="G14" s="13"/>
      <c r="H14" s="13"/>
      <c r="I14" s="13">
        <v>13</v>
      </c>
      <c r="J14" s="13">
        <v>15</v>
      </c>
      <c r="K14" s="13">
        <v>12</v>
      </c>
      <c r="L14" s="13">
        <v>12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</row>
    <row r="15" spans="1:26">
      <c r="A15" s="21">
        <v>11</v>
      </c>
      <c r="B15" s="42">
        <v>148</v>
      </c>
      <c r="C15" s="22" t="s">
        <v>2</v>
      </c>
      <c r="D15" s="23" t="s">
        <v>173</v>
      </c>
      <c r="E15" s="24" t="s">
        <v>94</v>
      </c>
      <c r="F15" s="8">
        <f t="shared" si="0"/>
        <v>44</v>
      </c>
      <c r="G15" s="22">
        <v>14</v>
      </c>
      <c r="H15" s="22">
        <v>18</v>
      </c>
      <c r="I15" s="22"/>
      <c r="J15" s="22"/>
      <c r="K15" s="22"/>
      <c r="L15" s="22"/>
      <c r="M15" s="22"/>
      <c r="N15" s="22">
        <v>12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5"/>
    </row>
    <row r="16" spans="1:26">
      <c r="A16" s="21">
        <v>12</v>
      </c>
      <c r="B16" s="42">
        <v>80</v>
      </c>
      <c r="C16" s="22" t="s">
        <v>2</v>
      </c>
      <c r="D16" s="23" t="s">
        <v>174</v>
      </c>
      <c r="E16" s="24" t="s">
        <v>94</v>
      </c>
      <c r="F16" s="8">
        <f t="shared" si="0"/>
        <v>28</v>
      </c>
      <c r="G16" s="22">
        <v>12</v>
      </c>
      <c r="H16" s="22">
        <v>16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5"/>
    </row>
    <row r="17" spans="1:26">
      <c r="A17" s="21">
        <v>13</v>
      </c>
      <c r="B17" s="42">
        <v>42</v>
      </c>
      <c r="C17" s="22" t="s">
        <v>33</v>
      </c>
      <c r="D17" s="23" t="s">
        <v>175</v>
      </c>
      <c r="E17" s="24" t="s">
        <v>86</v>
      </c>
      <c r="F17" s="8">
        <f t="shared" si="0"/>
        <v>27</v>
      </c>
      <c r="G17" s="22"/>
      <c r="H17" s="22"/>
      <c r="I17" s="22"/>
      <c r="J17" s="22"/>
      <c r="K17" s="22">
        <v>13</v>
      </c>
      <c r="L17" s="22">
        <v>14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5"/>
    </row>
    <row r="18" spans="1:26">
      <c r="A18" s="21">
        <v>14</v>
      </c>
      <c r="B18" s="42">
        <v>67</v>
      </c>
      <c r="C18" s="22" t="s">
        <v>33</v>
      </c>
      <c r="D18" s="23" t="s">
        <v>176</v>
      </c>
      <c r="E18" s="24" t="s">
        <v>188</v>
      </c>
      <c r="F18" s="8">
        <v>26</v>
      </c>
      <c r="G18" s="22"/>
      <c r="H18" s="22"/>
      <c r="I18" s="22"/>
      <c r="J18" s="22"/>
      <c r="K18" s="22"/>
      <c r="L18" s="22"/>
      <c r="M18" s="22">
        <v>13</v>
      </c>
      <c r="N18" s="22">
        <v>13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5"/>
    </row>
    <row r="19" spans="1:26">
      <c r="A19" s="21">
        <v>15</v>
      </c>
      <c r="B19" s="42">
        <v>173</v>
      </c>
      <c r="C19" s="22" t="s">
        <v>2</v>
      </c>
      <c r="D19" s="23" t="s">
        <v>177</v>
      </c>
      <c r="E19" s="24" t="s">
        <v>91</v>
      </c>
      <c r="F19" s="8">
        <f>SUM(G19:Z19)</f>
        <v>25</v>
      </c>
      <c r="G19" s="22">
        <v>25</v>
      </c>
      <c r="H19" s="22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5"/>
    </row>
    <row r="20" spans="1:26">
      <c r="A20" s="21">
        <v>16</v>
      </c>
      <c r="B20" s="42">
        <v>196</v>
      </c>
      <c r="C20" s="22" t="s">
        <v>2</v>
      </c>
      <c r="D20" s="23" t="s">
        <v>178</v>
      </c>
      <c r="E20" s="24" t="s">
        <v>91</v>
      </c>
      <c r="F20" s="8">
        <f>SUM(G20:Z20)</f>
        <v>15</v>
      </c>
      <c r="G20" s="22">
        <v>15</v>
      </c>
      <c r="H20" s="22"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5"/>
    </row>
    <row r="21" spans="1:26" ht="15.75" thickBot="1">
      <c r="A21" s="5">
        <v>17</v>
      </c>
      <c r="B21" s="43">
        <v>190</v>
      </c>
      <c r="C21" s="15" t="s">
        <v>2</v>
      </c>
      <c r="D21" s="6" t="s">
        <v>179</v>
      </c>
      <c r="E21" s="7" t="s">
        <v>106</v>
      </c>
      <c r="F21" s="8">
        <f>SUM(G21:Z21)</f>
        <v>11</v>
      </c>
      <c r="G21" s="15">
        <v>11</v>
      </c>
      <c r="H21" s="15">
        <v>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8"/>
  <sheetViews>
    <sheetView workbookViewId="0">
      <selection activeCell="A38" sqref="A38"/>
    </sheetView>
  </sheetViews>
  <sheetFormatPr defaultRowHeight="15"/>
  <cols>
    <col min="1" max="1" width="4.7109375" style="1" bestFit="1" customWidth="1"/>
    <col min="2" max="2" width="4.140625" style="1" bestFit="1" customWidth="1"/>
    <col min="3" max="3" width="6.7109375" style="1" bestFit="1" customWidth="1"/>
    <col min="4" max="4" width="25" bestFit="1" customWidth="1"/>
    <col min="5" max="5" width="6" style="1" bestFit="1" customWidth="1"/>
    <col min="6" max="6" width="7.5703125" style="1" bestFit="1" customWidth="1"/>
    <col min="7" max="7" width="3.85546875" style="12" bestFit="1" customWidth="1"/>
    <col min="8" max="24" width="3.5703125" style="12" bestFit="1" customWidth="1"/>
    <col min="25" max="26" width="4.28515625" style="12" bestFit="1" customWidth="1"/>
  </cols>
  <sheetData>
    <row r="1" spans="1:26" s="27" customFormat="1">
      <c r="A1" s="26" t="s">
        <v>30</v>
      </c>
      <c r="B1" s="28"/>
      <c r="C1" s="28"/>
      <c r="E1" s="26" t="s">
        <v>65</v>
      </c>
      <c r="F1" s="28"/>
      <c r="G1" s="29"/>
      <c r="H1" s="29">
        <v>10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27" customFormat="1" ht="15.75" thickBot="1">
      <c r="A2" s="26" t="s">
        <v>35</v>
      </c>
      <c r="B2" s="28"/>
      <c r="C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thickBot="1">
      <c r="A3" s="9" t="s">
        <v>4</v>
      </c>
      <c r="B3" s="11" t="s">
        <v>5</v>
      </c>
      <c r="C3" s="11" t="s">
        <v>6</v>
      </c>
      <c r="D3" s="10" t="s">
        <v>7</v>
      </c>
      <c r="E3" s="11" t="s">
        <v>8</v>
      </c>
      <c r="F3" s="11" t="s">
        <v>29</v>
      </c>
      <c r="G3" s="17" t="s">
        <v>9</v>
      </c>
      <c r="H3" s="17" t="s">
        <v>10</v>
      </c>
      <c r="I3" s="17" t="s">
        <v>12</v>
      </c>
      <c r="J3" s="17" t="s">
        <v>11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26</v>
      </c>
      <c r="Y3" s="17" t="s">
        <v>27</v>
      </c>
      <c r="Z3" s="18" t="s">
        <v>28</v>
      </c>
    </row>
    <row r="4" spans="1:26" ht="45" thickBot="1">
      <c r="A4" s="9"/>
      <c r="B4" s="10"/>
      <c r="C4" s="11"/>
      <c r="D4" s="10"/>
      <c r="E4" s="11"/>
      <c r="F4" s="11"/>
      <c r="G4" s="19" t="s">
        <v>84</v>
      </c>
      <c r="H4" s="19" t="s">
        <v>84</v>
      </c>
      <c r="I4" s="19" t="s">
        <v>32</v>
      </c>
      <c r="J4" s="19" t="s">
        <v>32</v>
      </c>
      <c r="K4" s="19" t="s">
        <v>85</v>
      </c>
      <c r="L4" s="19" t="s">
        <v>85</v>
      </c>
      <c r="M4" s="19" t="s">
        <v>83</v>
      </c>
      <c r="N4" s="19" t="s">
        <v>83</v>
      </c>
      <c r="O4" s="19" t="s">
        <v>189</v>
      </c>
      <c r="P4" s="19" t="s">
        <v>189</v>
      </c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6">
      <c r="A5" s="36">
        <v>1</v>
      </c>
      <c r="B5" s="37">
        <v>14</v>
      </c>
      <c r="C5" s="38" t="s">
        <v>1</v>
      </c>
      <c r="D5" s="39" t="s">
        <v>139</v>
      </c>
      <c r="E5" s="8" t="s">
        <v>106</v>
      </c>
      <c r="F5" s="8">
        <f t="shared" ref="F5:F37" si="0">SUM(G5:Z5)</f>
        <v>200</v>
      </c>
      <c r="G5" s="38">
        <v>25</v>
      </c>
      <c r="H5" s="38">
        <v>25</v>
      </c>
      <c r="I5" s="38">
        <v>25</v>
      </c>
      <c r="J5" s="38">
        <v>25</v>
      </c>
      <c r="K5" s="38">
        <v>25</v>
      </c>
      <c r="L5" s="38">
        <v>25</v>
      </c>
      <c r="M5" s="38"/>
      <c r="N5" s="38"/>
      <c r="O5" s="38">
        <v>25</v>
      </c>
      <c r="P5" s="38">
        <v>25</v>
      </c>
      <c r="Q5" s="38"/>
      <c r="R5" s="38"/>
      <c r="S5" s="38"/>
      <c r="T5" s="38"/>
      <c r="U5" s="38"/>
      <c r="V5" s="38"/>
      <c r="W5" s="38"/>
      <c r="X5" s="38"/>
      <c r="Y5" s="38"/>
      <c r="Z5" s="40"/>
    </row>
    <row r="6" spans="1:26">
      <c r="A6" s="4">
        <v>2</v>
      </c>
      <c r="B6" s="41">
        <v>153</v>
      </c>
      <c r="C6" s="13" t="s">
        <v>35</v>
      </c>
      <c r="D6" s="3" t="s">
        <v>41</v>
      </c>
      <c r="E6" s="2" t="s">
        <v>40</v>
      </c>
      <c r="F6" s="8">
        <f t="shared" si="0"/>
        <v>178</v>
      </c>
      <c r="G6" s="13"/>
      <c r="H6" s="13"/>
      <c r="I6" s="13">
        <v>22</v>
      </c>
      <c r="J6" s="13">
        <v>22</v>
      </c>
      <c r="K6" s="13">
        <v>20</v>
      </c>
      <c r="L6" s="13">
        <v>20</v>
      </c>
      <c r="M6" s="13">
        <v>25</v>
      </c>
      <c r="N6" s="13">
        <v>25</v>
      </c>
      <c r="O6" s="13">
        <v>22</v>
      </c>
      <c r="P6" s="13">
        <v>22</v>
      </c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6">
      <c r="A7" s="4">
        <v>3</v>
      </c>
      <c r="B7" s="41">
        <v>29</v>
      </c>
      <c r="C7" s="13" t="s">
        <v>1</v>
      </c>
      <c r="D7" s="3" t="s">
        <v>142</v>
      </c>
      <c r="E7" s="2" t="s">
        <v>94</v>
      </c>
      <c r="F7" s="8">
        <f t="shared" si="0"/>
        <v>139</v>
      </c>
      <c r="G7" s="13">
        <v>15</v>
      </c>
      <c r="H7" s="13">
        <v>18</v>
      </c>
      <c r="I7" s="13"/>
      <c r="J7" s="13"/>
      <c r="K7" s="13">
        <v>14</v>
      </c>
      <c r="L7" s="13">
        <v>16</v>
      </c>
      <c r="M7" s="13">
        <v>14</v>
      </c>
      <c r="N7" s="13">
        <v>22</v>
      </c>
      <c r="O7" s="13">
        <v>20</v>
      </c>
      <c r="P7" s="13">
        <v>20</v>
      </c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6">
      <c r="A8" s="4">
        <v>4</v>
      </c>
      <c r="B8" s="41">
        <v>2</v>
      </c>
      <c r="C8" s="13" t="s">
        <v>1</v>
      </c>
      <c r="D8" s="3" t="s">
        <v>145</v>
      </c>
      <c r="E8" s="2" t="s">
        <v>91</v>
      </c>
      <c r="F8" s="8">
        <f t="shared" si="0"/>
        <v>107</v>
      </c>
      <c r="G8" s="13">
        <v>10</v>
      </c>
      <c r="H8" s="13">
        <v>12</v>
      </c>
      <c r="I8" s="13">
        <v>18</v>
      </c>
      <c r="J8" s="13">
        <v>20</v>
      </c>
      <c r="K8" s="13">
        <v>11</v>
      </c>
      <c r="L8" s="13"/>
      <c r="M8" s="13"/>
      <c r="N8" s="13"/>
      <c r="O8" s="13">
        <v>18</v>
      </c>
      <c r="P8" s="13">
        <v>18</v>
      </c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6">
      <c r="A9" s="4">
        <v>5</v>
      </c>
      <c r="B9" s="41">
        <v>6</v>
      </c>
      <c r="C9" s="13" t="s">
        <v>1</v>
      </c>
      <c r="D9" s="3" t="s">
        <v>140</v>
      </c>
      <c r="E9" s="2" t="s">
        <v>48</v>
      </c>
      <c r="F9" s="8">
        <f t="shared" si="0"/>
        <v>95</v>
      </c>
      <c r="G9" s="13">
        <v>13</v>
      </c>
      <c r="H9" s="13">
        <v>14</v>
      </c>
      <c r="I9" s="13">
        <v>20</v>
      </c>
      <c r="J9" s="13">
        <v>18</v>
      </c>
      <c r="K9" s="13">
        <v>15</v>
      </c>
      <c r="L9" s="13">
        <v>15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1:26">
      <c r="A10" s="4">
        <v>6</v>
      </c>
      <c r="B10" s="41">
        <v>187</v>
      </c>
      <c r="C10" s="13" t="s">
        <v>1</v>
      </c>
      <c r="D10" s="3" t="s">
        <v>141</v>
      </c>
      <c r="E10" s="2" t="s">
        <v>106</v>
      </c>
      <c r="F10" s="8">
        <f t="shared" si="0"/>
        <v>86</v>
      </c>
      <c r="G10" s="13">
        <v>3</v>
      </c>
      <c r="H10" s="13">
        <v>0</v>
      </c>
      <c r="I10" s="13">
        <v>15</v>
      </c>
      <c r="J10" s="13">
        <v>15</v>
      </c>
      <c r="K10" s="13">
        <v>12</v>
      </c>
      <c r="L10" s="13">
        <v>11</v>
      </c>
      <c r="M10" s="13">
        <v>15</v>
      </c>
      <c r="N10" s="13">
        <v>15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>
      <c r="A11" s="4">
        <v>7</v>
      </c>
      <c r="B11" s="41">
        <v>13</v>
      </c>
      <c r="C11" s="13" t="s">
        <v>1</v>
      </c>
      <c r="D11" s="3" t="s">
        <v>143</v>
      </c>
      <c r="E11" s="2" t="s">
        <v>48</v>
      </c>
      <c r="F11" s="8">
        <f t="shared" si="0"/>
        <v>84</v>
      </c>
      <c r="G11" s="13">
        <v>12</v>
      </c>
      <c r="H11" s="13">
        <v>13</v>
      </c>
      <c r="I11" s="13">
        <v>16</v>
      </c>
      <c r="J11" s="13">
        <v>16</v>
      </c>
      <c r="K11" s="13">
        <v>13</v>
      </c>
      <c r="L11" s="13">
        <v>14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</row>
    <row r="12" spans="1:26">
      <c r="A12" s="4">
        <v>8</v>
      </c>
      <c r="B12" s="41">
        <v>107</v>
      </c>
      <c r="C12" s="13" t="s">
        <v>1</v>
      </c>
      <c r="D12" s="3" t="s">
        <v>144</v>
      </c>
      <c r="E12" s="2" t="s">
        <v>48</v>
      </c>
      <c r="F12" s="8">
        <f t="shared" si="0"/>
        <v>77</v>
      </c>
      <c r="G12" s="13">
        <v>18</v>
      </c>
      <c r="H12" s="13">
        <v>15</v>
      </c>
      <c r="I12" s="13"/>
      <c r="J12" s="13"/>
      <c r="K12" s="13">
        <v>22</v>
      </c>
      <c r="L12" s="13">
        <v>22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</row>
    <row r="13" spans="1:26">
      <c r="A13" s="4">
        <v>9</v>
      </c>
      <c r="B13" s="41">
        <v>131</v>
      </c>
      <c r="C13" s="13" t="s">
        <v>1</v>
      </c>
      <c r="D13" s="3" t="s">
        <v>147</v>
      </c>
      <c r="E13" s="2" t="s">
        <v>94</v>
      </c>
      <c r="F13" s="8">
        <f t="shared" si="0"/>
        <v>73</v>
      </c>
      <c r="G13" s="13">
        <v>0</v>
      </c>
      <c r="H13" s="13">
        <v>9</v>
      </c>
      <c r="I13" s="13"/>
      <c r="J13" s="13"/>
      <c r="K13" s="13"/>
      <c r="L13" s="13"/>
      <c r="M13" s="13">
        <v>18</v>
      </c>
      <c r="N13" s="13">
        <v>16</v>
      </c>
      <c r="O13" s="13">
        <v>15</v>
      </c>
      <c r="P13" s="13">
        <v>15</v>
      </c>
      <c r="Q13" s="13"/>
      <c r="R13" s="13"/>
      <c r="S13" s="13"/>
      <c r="T13" s="13"/>
      <c r="U13" s="13"/>
      <c r="V13" s="13"/>
      <c r="W13" s="13"/>
      <c r="X13" s="13"/>
      <c r="Y13" s="13"/>
      <c r="Z13" s="14"/>
    </row>
    <row r="14" spans="1:26">
      <c r="A14" s="4">
        <v>10</v>
      </c>
      <c r="B14" s="41">
        <v>62</v>
      </c>
      <c r="C14" s="13" t="s">
        <v>35</v>
      </c>
      <c r="D14" s="3" t="s">
        <v>58</v>
      </c>
      <c r="E14" s="2" t="s">
        <v>188</v>
      </c>
      <c r="F14" s="8">
        <f t="shared" si="0"/>
        <v>61</v>
      </c>
      <c r="G14" s="13"/>
      <c r="H14" s="13"/>
      <c r="I14" s="13"/>
      <c r="J14" s="13"/>
      <c r="K14" s="13">
        <v>10</v>
      </c>
      <c r="L14" s="13">
        <v>13</v>
      </c>
      <c r="M14" s="13">
        <v>20</v>
      </c>
      <c r="N14" s="13">
        <v>18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</row>
    <row r="15" spans="1:26">
      <c r="A15" s="4">
        <v>11</v>
      </c>
      <c r="B15" s="41">
        <v>90</v>
      </c>
      <c r="C15" s="13" t="s">
        <v>1</v>
      </c>
      <c r="D15" s="3" t="s">
        <v>146</v>
      </c>
      <c r="E15" s="2" t="s">
        <v>106</v>
      </c>
      <c r="F15" s="8">
        <f t="shared" si="0"/>
        <v>44</v>
      </c>
      <c r="G15" s="13">
        <v>22</v>
      </c>
      <c r="H15" s="13">
        <v>22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</row>
    <row r="16" spans="1:26">
      <c r="A16" s="4">
        <v>12</v>
      </c>
      <c r="B16" s="41">
        <v>809</v>
      </c>
      <c r="C16" s="13" t="s">
        <v>35</v>
      </c>
      <c r="D16" s="3" t="s">
        <v>148</v>
      </c>
      <c r="E16" s="2" t="s">
        <v>69</v>
      </c>
      <c r="F16" s="8">
        <f t="shared" si="0"/>
        <v>42</v>
      </c>
      <c r="G16" s="13"/>
      <c r="H16" s="13"/>
      <c r="I16" s="13"/>
      <c r="J16" s="13"/>
      <c r="K16" s="13"/>
      <c r="L16" s="13"/>
      <c r="M16" s="13">
        <v>22</v>
      </c>
      <c r="N16" s="13">
        <v>20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</row>
    <row r="17" spans="1:26">
      <c r="A17" s="4">
        <v>13</v>
      </c>
      <c r="B17" s="41">
        <v>39</v>
      </c>
      <c r="C17" s="13" t="s">
        <v>1</v>
      </c>
      <c r="D17" s="3" t="s">
        <v>149</v>
      </c>
      <c r="E17" s="2" t="s">
        <v>94</v>
      </c>
      <c r="F17" s="8">
        <f t="shared" si="0"/>
        <v>41</v>
      </c>
      <c r="G17" s="13">
        <v>0</v>
      </c>
      <c r="H17" s="13">
        <v>11</v>
      </c>
      <c r="I17" s="13"/>
      <c r="J17" s="13"/>
      <c r="K17" s="13"/>
      <c r="L17" s="13"/>
      <c r="M17" s="13">
        <v>16</v>
      </c>
      <c r="N17" s="13">
        <v>14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>
      <c r="A18" s="4">
        <v>14</v>
      </c>
      <c r="B18" s="41">
        <v>94</v>
      </c>
      <c r="C18" s="13" t="s">
        <v>1</v>
      </c>
      <c r="D18" s="3" t="s">
        <v>150</v>
      </c>
      <c r="E18" s="2" t="s">
        <v>106</v>
      </c>
      <c r="F18" s="8">
        <f t="shared" si="0"/>
        <v>40</v>
      </c>
      <c r="G18" s="13">
        <v>20</v>
      </c>
      <c r="H18" s="13">
        <v>20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>
      <c r="A19" s="4">
        <v>15</v>
      </c>
      <c r="B19" s="41">
        <v>10</v>
      </c>
      <c r="C19" s="13" t="s">
        <v>35</v>
      </c>
      <c r="D19" s="3" t="s">
        <v>56</v>
      </c>
      <c r="E19" s="2" t="s">
        <v>86</v>
      </c>
      <c r="F19" s="8">
        <f t="shared" si="0"/>
        <v>36</v>
      </c>
      <c r="G19" s="13"/>
      <c r="H19" s="13"/>
      <c r="I19" s="13"/>
      <c r="J19" s="13"/>
      <c r="K19" s="13">
        <v>18</v>
      </c>
      <c r="L19" s="13">
        <v>18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1:26">
      <c r="A20" s="4">
        <v>16</v>
      </c>
      <c r="B20" s="41">
        <v>127</v>
      </c>
      <c r="C20" s="13" t="s">
        <v>1</v>
      </c>
      <c r="D20" s="3" t="s">
        <v>151</v>
      </c>
      <c r="E20" s="2" t="s">
        <v>48</v>
      </c>
      <c r="F20" s="8">
        <f t="shared" si="0"/>
        <v>35</v>
      </c>
      <c r="G20" s="13">
        <v>0</v>
      </c>
      <c r="H20" s="13">
        <v>0</v>
      </c>
      <c r="I20" s="13">
        <v>14</v>
      </c>
      <c r="J20" s="13">
        <v>0</v>
      </c>
      <c r="K20" s="13">
        <v>9</v>
      </c>
      <c r="L20" s="13">
        <v>12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1:26">
      <c r="A21" s="4">
        <v>17</v>
      </c>
      <c r="B21" s="41">
        <v>92</v>
      </c>
      <c r="C21" s="13" t="s">
        <v>1</v>
      </c>
      <c r="D21" s="3" t="s">
        <v>152</v>
      </c>
      <c r="E21" s="2" t="s">
        <v>106</v>
      </c>
      <c r="F21" s="8">
        <f t="shared" si="0"/>
        <v>32</v>
      </c>
      <c r="G21" s="13">
        <v>16</v>
      </c>
      <c r="H21" s="13">
        <v>16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1:26">
      <c r="A22" s="4">
        <v>18</v>
      </c>
      <c r="B22" s="41">
        <v>306</v>
      </c>
      <c r="C22" s="13" t="s">
        <v>35</v>
      </c>
      <c r="D22" s="3" t="s">
        <v>192</v>
      </c>
      <c r="E22" s="2" t="s">
        <v>40</v>
      </c>
      <c r="F22" s="8">
        <f t="shared" si="0"/>
        <v>32</v>
      </c>
      <c r="G22" s="13"/>
      <c r="H22" s="13"/>
      <c r="I22" s="13"/>
      <c r="J22" s="13"/>
      <c r="K22" s="13"/>
      <c r="L22" s="13"/>
      <c r="M22" s="13"/>
      <c r="N22" s="13"/>
      <c r="O22" s="13">
        <v>16</v>
      </c>
      <c r="P22" s="13">
        <v>16</v>
      </c>
      <c r="Q22" s="13"/>
      <c r="R22" s="13"/>
      <c r="S22" s="13"/>
      <c r="T22" s="13"/>
      <c r="U22" s="13"/>
      <c r="V22" s="13"/>
      <c r="W22" s="13"/>
      <c r="X22" s="13"/>
      <c r="Y22" s="13"/>
      <c r="Z22" s="14"/>
    </row>
    <row r="23" spans="1:26">
      <c r="A23" s="4">
        <v>19</v>
      </c>
      <c r="B23" s="41">
        <v>8</v>
      </c>
      <c r="C23" s="13" t="s">
        <v>35</v>
      </c>
      <c r="D23" s="3" t="s">
        <v>57</v>
      </c>
      <c r="E23" s="2" t="s">
        <v>86</v>
      </c>
      <c r="F23" s="8">
        <f t="shared" si="0"/>
        <v>31</v>
      </c>
      <c r="G23" s="13"/>
      <c r="H23" s="13"/>
      <c r="I23" s="13"/>
      <c r="J23" s="13"/>
      <c r="K23" s="13">
        <v>16</v>
      </c>
      <c r="L23" s="13">
        <v>15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</row>
    <row r="24" spans="1:26">
      <c r="A24" s="4">
        <v>20</v>
      </c>
      <c r="B24" s="41">
        <v>155</v>
      </c>
      <c r="C24" s="13" t="s">
        <v>1</v>
      </c>
      <c r="D24" s="3" t="s">
        <v>153</v>
      </c>
      <c r="E24" s="2" t="s">
        <v>48</v>
      </c>
      <c r="F24" s="8">
        <f t="shared" si="0"/>
        <v>15</v>
      </c>
      <c r="G24" s="13">
        <v>7</v>
      </c>
      <c r="H24" s="13">
        <v>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</row>
    <row r="25" spans="1:26">
      <c r="A25" s="4">
        <v>21</v>
      </c>
      <c r="B25" s="41">
        <v>161</v>
      </c>
      <c r="C25" s="13" t="s">
        <v>1</v>
      </c>
      <c r="D25" s="3" t="s">
        <v>154</v>
      </c>
      <c r="E25" s="2" t="s">
        <v>91</v>
      </c>
      <c r="F25" s="8">
        <f t="shared" si="0"/>
        <v>14</v>
      </c>
      <c r="G25" s="13">
        <v>14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4"/>
    </row>
    <row r="26" spans="1:26">
      <c r="A26" s="4">
        <v>22</v>
      </c>
      <c r="B26" s="41">
        <v>67</v>
      </c>
      <c r="C26" s="13" t="s">
        <v>1</v>
      </c>
      <c r="D26" s="3" t="s">
        <v>155</v>
      </c>
      <c r="E26" s="2" t="s">
        <v>94</v>
      </c>
      <c r="F26" s="8">
        <f t="shared" si="0"/>
        <v>13</v>
      </c>
      <c r="G26" s="13">
        <v>6</v>
      </c>
      <c r="H26" s="13">
        <v>7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/>
    </row>
    <row r="27" spans="1:26">
      <c r="A27" s="4">
        <v>23</v>
      </c>
      <c r="B27" s="41">
        <v>194</v>
      </c>
      <c r="C27" s="13" t="s">
        <v>1</v>
      </c>
      <c r="D27" s="3" t="s">
        <v>156</v>
      </c>
      <c r="E27" s="2" t="s">
        <v>91</v>
      </c>
      <c r="F27" s="8">
        <f t="shared" si="0"/>
        <v>11</v>
      </c>
      <c r="G27" s="13">
        <v>11</v>
      </c>
      <c r="H27" s="13"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/>
    </row>
    <row r="28" spans="1:26">
      <c r="A28" s="4">
        <v>24</v>
      </c>
      <c r="B28" s="41">
        <v>95</v>
      </c>
      <c r="C28" s="13" t="s">
        <v>1</v>
      </c>
      <c r="D28" s="3" t="s">
        <v>157</v>
      </c>
      <c r="E28" s="2" t="s">
        <v>94</v>
      </c>
      <c r="F28" s="8">
        <f t="shared" si="0"/>
        <v>10</v>
      </c>
      <c r="G28" s="13">
        <v>0</v>
      </c>
      <c r="H28" s="13">
        <v>10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</row>
    <row r="29" spans="1:26">
      <c r="A29" s="4">
        <v>25</v>
      </c>
      <c r="B29" s="41">
        <v>22</v>
      </c>
      <c r="C29" s="13" t="s">
        <v>1</v>
      </c>
      <c r="D29" s="3" t="s">
        <v>158</v>
      </c>
      <c r="E29" s="2" t="s">
        <v>94</v>
      </c>
      <c r="F29" s="8">
        <f t="shared" si="0"/>
        <v>9</v>
      </c>
      <c r="G29" s="13">
        <v>9</v>
      </c>
      <c r="H29" s="13"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</row>
    <row r="30" spans="1:26">
      <c r="A30" s="4">
        <v>26</v>
      </c>
      <c r="B30" s="41">
        <v>182</v>
      </c>
      <c r="C30" s="13" t="s">
        <v>1</v>
      </c>
      <c r="D30" s="3" t="s">
        <v>159</v>
      </c>
      <c r="E30" s="2" t="s">
        <v>106</v>
      </c>
      <c r="F30" s="8">
        <f t="shared" si="0"/>
        <v>8</v>
      </c>
      <c r="G30" s="13">
        <v>8</v>
      </c>
      <c r="H30" s="13"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</row>
    <row r="31" spans="1:26">
      <c r="A31" s="4">
        <v>27</v>
      </c>
      <c r="B31" s="41">
        <v>164</v>
      </c>
      <c r="C31" s="13" t="s">
        <v>1</v>
      </c>
      <c r="D31" s="3" t="s">
        <v>160</v>
      </c>
      <c r="E31" s="2" t="s">
        <v>91</v>
      </c>
      <c r="F31" s="8">
        <f t="shared" si="0"/>
        <v>5</v>
      </c>
      <c r="G31" s="13">
        <v>5</v>
      </c>
      <c r="H31" s="13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</row>
    <row r="32" spans="1:26">
      <c r="A32" s="21">
        <v>28</v>
      </c>
      <c r="B32" s="42">
        <v>85</v>
      </c>
      <c r="C32" s="22" t="s">
        <v>1</v>
      </c>
      <c r="D32" s="23" t="s">
        <v>161</v>
      </c>
      <c r="E32" s="24" t="s">
        <v>106</v>
      </c>
      <c r="F32" s="8">
        <f t="shared" si="0"/>
        <v>4</v>
      </c>
      <c r="G32" s="22">
        <v>4</v>
      </c>
      <c r="H32" s="22">
        <v>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5"/>
    </row>
    <row r="33" spans="1:26">
      <c r="A33" s="21">
        <v>29</v>
      </c>
      <c r="B33" s="42">
        <v>181</v>
      </c>
      <c r="C33" s="22" t="s">
        <v>1</v>
      </c>
      <c r="D33" s="23" t="s">
        <v>162</v>
      </c>
      <c r="E33" s="24" t="s">
        <v>106</v>
      </c>
      <c r="F33" s="8">
        <f t="shared" si="0"/>
        <v>2</v>
      </c>
      <c r="G33" s="22">
        <v>2</v>
      </c>
      <c r="H33" s="22">
        <v>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5"/>
    </row>
    <row r="34" spans="1:26">
      <c r="A34" s="21">
        <v>30</v>
      </c>
      <c r="B34" s="42">
        <v>193</v>
      </c>
      <c r="C34" s="22" t="s">
        <v>1</v>
      </c>
      <c r="D34" s="23" t="s">
        <v>163</v>
      </c>
      <c r="E34" s="24" t="s">
        <v>91</v>
      </c>
      <c r="F34" s="8">
        <f t="shared" si="0"/>
        <v>1</v>
      </c>
      <c r="G34" s="22">
        <v>1</v>
      </c>
      <c r="H34" s="22">
        <v>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5"/>
    </row>
    <row r="35" spans="1:26">
      <c r="A35" s="21">
        <v>31</v>
      </c>
      <c r="B35" s="42">
        <v>158</v>
      </c>
      <c r="C35" s="22" t="s">
        <v>1</v>
      </c>
      <c r="D35" s="23" t="s">
        <v>164</v>
      </c>
      <c r="E35" s="24" t="s">
        <v>91</v>
      </c>
      <c r="F35" s="8">
        <f t="shared" si="0"/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5"/>
    </row>
    <row r="36" spans="1:26">
      <c r="A36" s="21">
        <v>32</v>
      </c>
      <c r="B36" s="42">
        <v>188</v>
      </c>
      <c r="C36" s="22" t="s">
        <v>1</v>
      </c>
      <c r="D36" s="23" t="s">
        <v>165</v>
      </c>
      <c r="E36" s="24" t="s">
        <v>106</v>
      </c>
      <c r="F36" s="8">
        <f t="shared" si="0"/>
        <v>0</v>
      </c>
      <c r="G36" s="22">
        <v>0</v>
      </c>
      <c r="H36" s="22"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5"/>
    </row>
    <row r="37" spans="1:26" ht="15.75" thickBot="1">
      <c r="A37" s="21">
        <v>33</v>
      </c>
      <c r="B37" s="43">
        <v>167</v>
      </c>
      <c r="C37" s="15" t="s">
        <v>1</v>
      </c>
      <c r="D37" s="6" t="s">
        <v>166</v>
      </c>
      <c r="E37" s="7" t="s">
        <v>94</v>
      </c>
      <c r="F37" s="8">
        <f t="shared" si="0"/>
        <v>0</v>
      </c>
      <c r="G37" s="15">
        <v>0</v>
      </c>
      <c r="H37" s="15">
        <v>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/>
    </row>
    <row r="38" spans="1:26">
      <c r="C38" s="1" t="s">
        <v>35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0"/>
  <sheetViews>
    <sheetView workbookViewId="0">
      <selection activeCell="T15" sqref="T15"/>
    </sheetView>
  </sheetViews>
  <sheetFormatPr defaultRowHeight="15"/>
  <cols>
    <col min="1" max="1" width="4.7109375" style="1" bestFit="1" customWidth="1"/>
    <col min="2" max="2" width="4.140625" style="1" bestFit="1" customWidth="1"/>
    <col min="3" max="3" width="6.7109375" style="1" bestFit="1" customWidth="1"/>
    <col min="4" max="4" width="25" bestFit="1" customWidth="1"/>
    <col min="5" max="5" width="6" style="1" bestFit="1" customWidth="1"/>
    <col min="6" max="6" width="7.5703125" style="1" bestFit="1" customWidth="1"/>
    <col min="7" max="7" width="3.85546875" style="12" bestFit="1" customWidth="1"/>
    <col min="8" max="24" width="3.5703125" style="12" bestFit="1" customWidth="1"/>
    <col min="25" max="26" width="4.28515625" style="12" bestFit="1" customWidth="1"/>
  </cols>
  <sheetData>
    <row r="1" spans="1:26" s="27" customFormat="1">
      <c r="A1" s="26" t="s">
        <v>30</v>
      </c>
      <c r="B1" s="28"/>
      <c r="C1" s="28"/>
      <c r="E1" s="26" t="s">
        <v>65</v>
      </c>
      <c r="F1" s="28"/>
      <c r="G1" s="29"/>
      <c r="H1" s="29">
        <v>10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27" customFormat="1" ht="15.75" thickBot="1">
      <c r="A2" s="26" t="s">
        <v>34</v>
      </c>
      <c r="B2" s="28"/>
      <c r="C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thickBot="1">
      <c r="A3" s="9" t="s">
        <v>4</v>
      </c>
      <c r="B3" s="11" t="s">
        <v>5</v>
      </c>
      <c r="C3" s="11" t="s">
        <v>6</v>
      </c>
      <c r="D3" s="10" t="s">
        <v>7</v>
      </c>
      <c r="E3" s="11" t="s">
        <v>8</v>
      </c>
      <c r="F3" s="11" t="s">
        <v>29</v>
      </c>
      <c r="G3" s="17" t="s">
        <v>9</v>
      </c>
      <c r="H3" s="17" t="s">
        <v>10</v>
      </c>
      <c r="I3" s="17" t="s">
        <v>12</v>
      </c>
      <c r="J3" s="17" t="s">
        <v>11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26</v>
      </c>
      <c r="Y3" s="17" t="s">
        <v>27</v>
      </c>
      <c r="Z3" s="18" t="s">
        <v>28</v>
      </c>
    </row>
    <row r="4" spans="1:26" ht="45" thickBot="1">
      <c r="A4" s="9"/>
      <c r="B4" s="10"/>
      <c r="C4" s="11"/>
      <c r="D4" s="10"/>
      <c r="E4" s="11"/>
      <c r="F4" s="11"/>
      <c r="G4" s="19" t="s">
        <v>84</v>
      </c>
      <c r="H4" s="19" t="s">
        <v>84</v>
      </c>
      <c r="I4" s="19" t="s">
        <v>32</v>
      </c>
      <c r="J4" s="19" t="s">
        <v>32</v>
      </c>
      <c r="K4" s="19" t="s">
        <v>85</v>
      </c>
      <c r="L4" s="19" t="s">
        <v>85</v>
      </c>
      <c r="M4" s="19" t="s">
        <v>83</v>
      </c>
      <c r="N4" s="19" t="s">
        <v>83</v>
      </c>
      <c r="O4" s="19" t="s">
        <v>189</v>
      </c>
      <c r="P4" s="19" t="s">
        <v>189</v>
      </c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6">
      <c r="A5" s="36">
        <v>1</v>
      </c>
      <c r="B5" s="37">
        <v>81</v>
      </c>
      <c r="C5" s="38" t="s">
        <v>0</v>
      </c>
      <c r="D5" s="39" t="s">
        <v>115</v>
      </c>
      <c r="E5" s="8" t="s">
        <v>94</v>
      </c>
      <c r="F5" s="8">
        <f>SUM(G5:Z5)</f>
        <v>157</v>
      </c>
      <c r="G5" s="38">
        <v>15</v>
      </c>
      <c r="H5" s="38">
        <v>20</v>
      </c>
      <c r="I5" s="38">
        <v>25</v>
      </c>
      <c r="J5" s="38">
        <v>25</v>
      </c>
      <c r="K5" s="38">
        <v>16</v>
      </c>
      <c r="L5" s="38">
        <v>16</v>
      </c>
      <c r="M5" s="38">
        <v>20</v>
      </c>
      <c r="N5" s="38">
        <v>20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40"/>
    </row>
    <row r="6" spans="1:26">
      <c r="A6" s="4">
        <v>2</v>
      </c>
      <c r="B6" s="41">
        <v>57</v>
      </c>
      <c r="C6" s="13" t="s">
        <v>0</v>
      </c>
      <c r="D6" s="3" t="s">
        <v>117</v>
      </c>
      <c r="E6" s="2" t="s">
        <v>48</v>
      </c>
      <c r="F6" s="8">
        <f>SUM(G6:Z6)</f>
        <v>136</v>
      </c>
      <c r="G6" s="13">
        <v>14</v>
      </c>
      <c r="H6" s="13">
        <v>16</v>
      </c>
      <c r="I6" s="13">
        <v>22</v>
      </c>
      <c r="J6" s="13">
        <v>0</v>
      </c>
      <c r="K6" s="13">
        <v>20</v>
      </c>
      <c r="L6" s="13">
        <v>20</v>
      </c>
      <c r="M6" s="13"/>
      <c r="N6" s="13"/>
      <c r="O6" s="13">
        <v>22</v>
      </c>
      <c r="P6" s="13">
        <v>22</v>
      </c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6">
      <c r="A7" s="4">
        <v>3</v>
      </c>
      <c r="B7" s="41">
        <v>3</v>
      </c>
      <c r="C7" s="13" t="s">
        <v>0</v>
      </c>
      <c r="D7" s="3" t="s">
        <v>116</v>
      </c>
      <c r="E7" s="2" t="s">
        <v>106</v>
      </c>
      <c r="F7" s="8">
        <f>SUM(G7:Z7)</f>
        <v>133</v>
      </c>
      <c r="G7" s="13">
        <v>20</v>
      </c>
      <c r="H7" s="13">
        <v>22</v>
      </c>
      <c r="I7" s="13"/>
      <c r="J7" s="13"/>
      <c r="K7" s="13">
        <v>22</v>
      </c>
      <c r="L7" s="13">
        <v>25</v>
      </c>
      <c r="M7" s="13">
        <v>22</v>
      </c>
      <c r="N7" s="13">
        <v>22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6">
      <c r="A8" s="4">
        <v>4</v>
      </c>
      <c r="B8" s="41">
        <v>102</v>
      </c>
      <c r="C8" s="13" t="s">
        <v>34</v>
      </c>
      <c r="D8" s="3" t="s">
        <v>59</v>
      </c>
      <c r="E8" s="2" t="s">
        <v>40</v>
      </c>
      <c r="F8" s="8">
        <v>75</v>
      </c>
      <c r="G8" s="13"/>
      <c r="H8" s="13"/>
      <c r="I8" s="13"/>
      <c r="J8" s="13"/>
      <c r="K8" s="13">
        <v>25</v>
      </c>
      <c r="L8" s="13"/>
      <c r="M8" s="13">
        <v>25</v>
      </c>
      <c r="N8" s="13">
        <v>25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6">
      <c r="A9" s="4">
        <v>5</v>
      </c>
      <c r="B9" s="41">
        <v>11</v>
      </c>
      <c r="C9" s="13" t="s">
        <v>0</v>
      </c>
      <c r="D9" s="3" t="s">
        <v>119</v>
      </c>
      <c r="E9" s="2" t="s">
        <v>48</v>
      </c>
      <c r="F9" s="8">
        <f>SUM(G9:Z9)</f>
        <v>75</v>
      </c>
      <c r="G9" s="13">
        <v>12</v>
      </c>
      <c r="H9" s="13">
        <v>15</v>
      </c>
      <c r="I9" s="13"/>
      <c r="J9" s="13"/>
      <c r="K9" s="13">
        <v>15</v>
      </c>
      <c r="L9" s="13">
        <v>18</v>
      </c>
      <c r="M9" s="13">
        <v>15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1:26">
      <c r="A10" s="4">
        <v>6</v>
      </c>
      <c r="B10" s="41">
        <v>146</v>
      </c>
      <c r="C10" s="13" t="s">
        <v>0</v>
      </c>
      <c r="D10" s="3" t="s">
        <v>120</v>
      </c>
      <c r="E10" s="2" t="s">
        <v>106</v>
      </c>
      <c r="F10" s="8">
        <f>SUM(G10:Z10)</f>
        <v>55</v>
      </c>
      <c r="G10" s="13">
        <v>8</v>
      </c>
      <c r="H10" s="13">
        <v>13</v>
      </c>
      <c r="I10" s="13"/>
      <c r="J10" s="13"/>
      <c r="K10" s="13"/>
      <c r="L10" s="13"/>
      <c r="M10" s="13">
        <v>16</v>
      </c>
      <c r="N10" s="13">
        <v>18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>
      <c r="A11" s="4">
        <v>7</v>
      </c>
      <c r="B11" s="41">
        <v>49</v>
      </c>
      <c r="C11" s="13" t="s">
        <v>0</v>
      </c>
      <c r="D11" s="3" t="s">
        <v>121</v>
      </c>
      <c r="E11" s="2" t="s">
        <v>94</v>
      </c>
      <c r="F11" s="8">
        <f>SUM(G11:Z11)</f>
        <v>53</v>
      </c>
      <c r="G11" s="13">
        <v>11</v>
      </c>
      <c r="H11" s="13">
        <v>14</v>
      </c>
      <c r="I11" s="13"/>
      <c r="J11" s="13"/>
      <c r="K11" s="13"/>
      <c r="L11" s="13"/>
      <c r="M11" s="13">
        <v>14</v>
      </c>
      <c r="N11" s="13">
        <v>14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</row>
    <row r="12" spans="1:26">
      <c r="A12" s="4">
        <v>8</v>
      </c>
      <c r="B12" s="41">
        <v>77</v>
      </c>
      <c r="C12" s="13" t="s">
        <v>34</v>
      </c>
      <c r="D12" s="3" t="s">
        <v>193</v>
      </c>
      <c r="E12" s="2" t="s">
        <v>194</v>
      </c>
      <c r="F12" s="8">
        <f>SUM(G12:Z12)</f>
        <v>50</v>
      </c>
      <c r="G12" s="13"/>
      <c r="H12" s="13"/>
      <c r="I12" s="13"/>
      <c r="J12" s="13"/>
      <c r="K12" s="13"/>
      <c r="L12" s="13"/>
      <c r="M12" s="13"/>
      <c r="N12" s="13"/>
      <c r="O12" s="13">
        <v>25</v>
      </c>
      <c r="P12" s="13">
        <v>25</v>
      </c>
      <c r="Q12" s="13"/>
      <c r="R12" s="13"/>
      <c r="S12" s="13"/>
      <c r="T12" s="13"/>
      <c r="U12" s="13"/>
      <c r="V12" s="13"/>
      <c r="W12" s="13"/>
      <c r="X12" s="13"/>
      <c r="Y12" s="13"/>
      <c r="Z12" s="14"/>
    </row>
    <row r="13" spans="1:26">
      <c r="A13" s="4">
        <v>9</v>
      </c>
      <c r="B13" s="41">
        <v>25</v>
      </c>
      <c r="C13" s="13" t="s">
        <v>0</v>
      </c>
      <c r="D13" s="3" t="s">
        <v>122</v>
      </c>
      <c r="E13" s="2" t="s">
        <v>48</v>
      </c>
      <c r="F13" s="8">
        <f>SUM(G13:Z13)</f>
        <v>47</v>
      </c>
      <c r="G13" s="13">
        <v>22</v>
      </c>
      <c r="H13" s="13">
        <v>25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</row>
    <row r="14" spans="1:26">
      <c r="A14" s="4">
        <v>10</v>
      </c>
      <c r="B14" s="41">
        <v>63</v>
      </c>
      <c r="C14" s="13" t="s">
        <v>34</v>
      </c>
      <c r="D14" s="3" t="s">
        <v>123</v>
      </c>
      <c r="E14" s="2" t="s">
        <v>48</v>
      </c>
      <c r="F14" s="8">
        <v>40</v>
      </c>
      <c r="G14" s="13"/>
      <c r="H14" s="13"/>
      <c r="I14" s="13"/>
      <c r="J14" s="13"/>
      <c r="K14" s="13">
        <v>18</v>
      </c>
      <c r="L14" s="13">
        <v>22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</row>
    <row r="15" spans="1:26">
      <c r="A15" s="4">
        <v>11</v>
      </c>
      <c r="B15" s="41">
        <v>266</v>
      </c>
      <c r="C15" s="13" t="s">
        <v>0</v>
      </c>
      <c r="D15" s="3" t="s">
        <v>124</v>
      </c>
      <c r="E15" s="2" t="s">
        <v>48</v>
      </c>
      <c r="F15" s="8">
        <f>SUM(G15:Z15)</f>
        <v>39</v>
      </c>
      <c r="G15" s="13">
        <v>10</v>
      </c>
      <c r="H15" s="13">
        <v>0</v>
      </c>
      <c r="I15" s="13"/>
      <c r="J15" s="13"/>
      <c r="K15" s="13">
        <v>14</v>
      </c>
      <c r="L15" s="13">
        <v>15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</row>
    <row r="16" spans="1:26">
      <c r="A16" s="4">
        <v>12</v>
      </c>
      <c r="B16" s="41">
        <v>145</v>
      </c>
      <c r="C16" s="13" t="s">
        <v>0</v>
      </c>
      <c r="D16" s="3" t="s">
        <v>125</v>
      </c>
      <c r="E16" s="2" t="s">
        <v>106</v>
      </c>
      <c r="F16" s="8">
        <f>SUM(G16:Z16)</f>
        <v>36</v>
      </c>
      <c r="G16" s="13">
        <v>18</v>
      </c>
      <c r="H16" s="13">
        <v>18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</row>
    <row r="17" spans="1:26">
      <c r="A17" s="4">
        <v>13</v>
      </c>
      <c r="B17" s="41">
        <v>31</v>
      </c>
      <c r="C17" s="13" t="s">
        <v>34</v>
      </c>
      <c r="D17" s="3" t="s">
        <v>126</v>
      </c>
      <c r="E17" s="2" t="s">
        <v>188</v>
      </c>
      <c r="F17" s="8">
        <v>34</v>
      </c>
      <c r="G17" s="13"/>
      <c r="H17" s="13"/>
      <c r="I17" s="13"/>
      <c r="J17" s="13"/>
      <c r="K17" s="13"/>
      <c r="L17" s="13"/>
      <c r="M17" s="13">
        <v>18</v>
      </c>
      <c r="N17" s="13">
        <v>16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>
      <c r="A18" s="4">
        <v>14</v>
      </c>
      <c r="B18" s="41">
        <v>96</v>
      </c>
      <c r="C18" s="13" t="s">
        <v>0</v>
      </c>
      <c r="D18" s="3" t="s">
        <v>127</v>
      </c>
      <c r="E18" s="2" t="s">
        <v>106</v>
      </c>
      <c r="F18" s="8">
        <f>SUM(G18:Z18)</f>
        <v>25</v>
      </c>
      <c r="G18" s="13">
        <v>25</v>
      </c>
      <c r="H18" s="13"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>
      <c r="A19" s="4">
        <v>15</v>
      </c>
      <c r="B19" s="41">
        <v>23</v>
      </c>
      <c r="C19" s="13" t="s">
        <v>34</v>
      </c>
      <c r="D19" s="3" t="s">
        <v>44</v>
      </c>
      <c r="E19" s="2" t="s">
        <v>48</v>
      </c>
      <c r="F19" s="8">
        <v>20</v>
      </c>
      <c r="G19" s="13"/>
      <c r="H19" s="13"/>
      <c r="I19" s="13">
        <v>20</v>
      </c>
      <c r="J19" s="13">
        <v>0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1:26">
      <c r="A20" s="4">
        <v>16</v>
      </c>
      <c r="B20" s="41">
        <v>175</v>
      </c>
      <c r="C20" s="13" t="s">
        <v>0</v>
      </c>
      <c r="D20" s="3" t="s">
        <v>128</v>
      </c>
      <c r="E20" s="2" t="s">
        <v>91</v>
      </c>
      <c r="F20" s="8">
        <f t="shared" ref="F20:F30" si="0">SUM(G20:Z20)</f>
        <v>16</v>
      </c>
      <c r="G20" s="13">
        <v>16</v>
      </c>
      <c r="H20" s="13"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1:26">
      <c r="A21" s="4">
        <v>17</v>
      </c>
      <c r="B21" s="41">
        <v>192</v>
      </c>
      <c r="C21" s="13" t="s">
        <v>0</v>
      </c>
      <c r="D21" s="3" t="s">
        <v>129</v>
      </c>
      <c r="E21" s="2" t="s">
        <v>48</v>
      </c>
      <c r="F21" s="8">
        <f t="shared" si="0"/>
        <v>13</v>
      </c>
      <c r="G21" s="13">
        <v>13</v>
      </c>
      <c r="H21" s="13"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1:26">
      <c r="A22" s="4">
        <v>18</v>
      </c>
      <c r="B22" s="41">
        <v>163</v>
      </c>
      <c r="C22" s="13" t="s">
        <v>0</v>
      </c>
      <c r="D22" s="3" t="s">
        <v>130</v>
      </c>
      <c r="E22" s="2" t="s">
        <v>91</v>
      </c>
      <c r="F22" s="8">
        <f t="shared" si="0"/>
        <v>12</v>
      </c>
      <c r="G22" s="13">
        <v>12</v>
      </c>
      <c r="H22" s="13"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</row>
    <row r="23" spans="1:26">
      <c r="A23" s="4">
        <v>19</v>
      </c>
      <c r="B23" s="41">
        <v>136</v>
      </c>
      <c r="C23" s="13" t="s">
        <v>0</v>
      </c>
      <c r="D23" s="3" t="s">
        <v>131</v>
      </c>
      <c r="E23" s="2" t="s">
        <v>106</v>
      </c>
      <c r="F23" s="8">
        <f t="shared" si="0"/>
        <v>11</v>
      </c>
      <c r="G23" s="13">
        <v>11</v>
      </c>
      <c r="H23" s="13"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</row>
    <row r="24" spans="1:26">
      <c r="A24" s="4">
        <v>20</v>
      </c>
      <c r="B24" s="41">
        <v>189</v>
      </c>
      <c r="C24" s="13" t="s">
        <v>0</v>
      </c>
      <c r="D24" s="3" t="s">
        <v>132</v>
      </c>
      <c r="E24" s="2" t="s">
        <v>106</v>
      </c>
      <c r="F24" s="8">
        <f t="shared" si="0"/>
        <v>9</v>
      </c>
      <c r="G24" s="13">
        <v>9</v>
      </c>
      <c r="H24" s="13"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</row>
    <row r="25" spans="1:26">
      <c r="A25" s="4">
        <v>21</v>
      </c>
      <c r="B25" s="41">
        <v>98</v>
      </c>
      <c r="C25" s="13" t="s">
        <v>0</v>
      </c>
      <c r="D25" s="3" t="s">
        <v>133</v>
      </c>
      <c r="E25" s="2" t="s">
        <v>106</v>
      </c>
      <c r="F25" s="2">
        <f t="shared" si="0"/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4"/>
    </row>
    <row r="26" spans="1:26">
      <c r="A26" s="21">
        <v>22</v>
      </c>
      <c r="B26" s="42">
        <v>97</v>
      </c>
      <c r="C26" s="22" t="s">
        <v>0</v>
      </c>
      <c r="D26" s="23" t="s">
        <v>134</v>
      </c>
      <c r="E26" s="24" t="s">
        <v>106</v>
      </c>
      <c r="F26" s="24">
        <f t="shared" si="0"/>
        <v>0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5"/>
    </row>
    <row r="27" spans="1:26">
      <c r="A27" s="21">
        <v>23</v>
      </c>
      <c r="B27" s="42">
        <v>61</v>
      </c>
      <c r="C27" s="22" t="s">
        <v>0</v>
      </c>
      <c r="D27" s="23" t="s">
        <v>135</v>
      </c>
      <c r="E27" s="24" t="s">
        <v>48</v>
      </c>
      <c r="F27" s="24">
        <f t="shared" si="0"/>
        <v>0</v>
      </c>
      <c r="G27" s="22">
        <v>0</v>
      </c>
      <c r="H27" s="22"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5"/>
    </row>
    <row r="28" spans="1:26">
      <c r="A28" s="21">
        <v>24</v>
      </c>
      <c r="B28" s="42">
        <v>147</v>
      </c>
      <c r="C28" s="22" t="s">
        <v>0</v>
      </c>
      <c r="D28" s="23" t="s">
        <v>136</v>
      </c>
      <c r="E28" s="24" t="s">
        <v>106</v>
      </c>
      <c r="F28" s="24">
        <f t="shared" si="0"/>
        <v>0</v>
      </c>
      <c r="G28" s="22">
        <v>0</v>
      </c>
      <c r="H28" s="22">
        <v>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5"/>
    </row>
    <row r="29" spans="1:26">
      <c r="A29" s="21">
        <v>25</v>
      </c>
      <c r="B29" s="42">
        <v>135</v>
      </c>
      <c r="C29" s="22" t="s">
        <v>0</v>
      </c>
      <c r="D29" s="23" t="s">
        <v>137</v>
      </c>
      <c r="E29" s="24" t="s">
        <v>106</v>
      </c>
      <c r="F29" s="24">
        <f t="shared" si="0"/>
        <v>0</v>
      </c>
      <c r="G29" s="22">
        <v>0</v>
      </c>
      <c r="H29" s="22"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5"/>
    </row>
    <row r="30" spans="1:26" ht="15.75" thickBot="1">
      <c r="A30" s="21">
        <v>26</v>
      </c>
      <c r="B30" s="43">
        <v>100</v>
      </c>
      <c r="C30" s="15" t="s">
        <v>0</v>
      </c>
      <c r="D30" s="6" t="s">
        <v>138</v>
      </c>
      <c r="E30" s="7" t="s">
        <v>106</v>
      </c>
      <c r="F30" s="8">
        <f t="shared" si="0"/>
        <v>0</v>
      </c>
      <c r="G30" s="15">
        <v>0</v>
      </c>
      <c r="H30" s="15">
        <v>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selection activeCell="P7" sqref="P7"/>
    </sheetView>
  </sheetViews>
  <sheetFormatPr defaultRowHeight="15"/>
  <cols>
    <col min="1" max="1" width="4.7109375" style="1" bestFit="1" customWidth="1"/>
    <col min="2" max="2" width="4.140625" style="1" bestFit="1" customWidth="1"/>
    <col min="3" max="3" width="6.7109375" style="1" bestFit="1" customWidth="1"/>
    <col min="4" max="4" width="25" bestFit="1" customWidth="1"/>
    <col min="5" max="5" width="6" style="1" bestFit="1" customWidth="1"/>
    <col min="6" max="6" width="7.5703125" style="1" bestFit="1" customWidth="1"/>
    <col min="7" max="7" width="3.85546875" style="12" bestFit="1" customWidth="1"/>
    <col min="8" max="24" width="3.5703125" style="12" bestFit="1" customWidth="1"/>
    <col min="25" max="26" width="4.28515625" style="12" bestFit="1" customWidth="1"/>
  </cols>
  <sheetData>
    <row r="1" spans="1:26" s="27" customFormat="1">
      <c r="A1" s="26" t="s">
        <v>30</v>
      </c>
      <c r="B1" s="28"/>
      <c r="C1" s="28"/>
      <c r="E1" s="26" t="s">
        <v>65</v>
      </c>
      <c r="F1" s="28"/>
      <c r="G1" s="29"/>
      <c r="H1" s="29">
        <v>10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27" customFormat="1" ht="15.75" thickBot="1">
      <c r="A2" s="26" t="s">
        <v>39</v>
      </c>
      <c r="B2" s="28"/>
      <c r="C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thickBot="1">
      <c r="A3" s="9" t="s">
        <v>4</v>
      </c>
      <c r="B3" s="11" t="s">
        <v>5</v>
      </c>
      <c r="C3" s="11" t="s">
        <v>6</v>
      </c>
      <c r="D3" s="10" t="s">
        <v>7</v>
      </c>
      <c r="E3" s="11" t="s">
        <v>8</v>
      </c>
      <c r="F3" s="11" t="s">
        <v>29</v>
      </c>
      <c r="G3" s="17" t="s">
        <v>9</v>
      </c>
      <c r="H3" s="17" t="s">
        <v>10</v>
      </c>
      <c r="I3" s="17" t="s">
        <v>12</v>
      </c>
      <c r="J3" s="17" t="s">
        <v>11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26</v>
      </c>
      <c r="Y3" s="17" t="s">
        <v>27</v>
      </c>
      <c r="Z3" s="18" t="s">
        <v>28</v>
      </c>
    </row>
    <row r="4" spans="1:26" ht="45" thickBot="1">
      <c r="A4" s="9"/>
      <c r="B4" s="10"/>
      <c r="C4" s="11"/>
      <c r="D4" s="10"/>
      <c r="E4" s="11"/>
      <c r="F4" s="11"/>
      <c r="G4" s="19" t="s">
        <v>84</v>
      </c>
      <c r="H4" s="19" t="s">
        <v>84</v>
      </c>
      <c r="I4" s="19" t="s">
        <v>32</v>
      </c>
      <c r="J4" s="19" t="s">
        <v>32</v>
      </c>
      <c r="K4" s="19" t="s">
        <v>85</v>
      </c>
      <c r="L4" s="19" t="s">
        <v>85</v>
      </c>
      <c r="M4" s="19" t="s">
        <v>83</v>
      </c>
      <c r="N4" s="19" t="s">
        <v>83</v>
      </c>
      <c r="O4" s="19" t="s">
        <v>189</v>
      </c>
      <c r="P4" s="19" t="s">
        <v>189</v>
      </c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6">
      <c r="A5" s="36">
        <v>1</v>
      </c>
      <c r="B5" s="37">
        <v>12</v>
      </c>
      <c r="C5" s="38" t="s">
        <v>3</v>
      </c>
      <c r="D5" s="39" t="s">
        <v>109</v>
      </c>
      <c r="E5" s="8" t="s">
        <v>94</v>
      </c>
      <c r="F5" s="8">
        <f t="shared" ref="F5:F14" si="0">SUM(G5:Z5)</f>
        <v>202</v>
      </c>
      <c r="G5" s="38">
        <v>20</v>
      </c>
      <c r="H5" s="38">
        <v>22</v>
      </c>
      <c r="I5" s="38">
        <v>18</v>
      </c>
      <c r="J5" s="38">
        <v>18</v>
      </c>
      <c r="K5" s="38">
        <v>20</v>
      </c>
      <c r="L5" s="38">
        <v>20</v>
      </c>
      <c r="M5" s="38">
        <v>20</v>
      </c>
      <c r="N5" s="38">
        <v>20</v>
      </c>
      <c r="O5" s="38">
        <v>22</v>
      </c>
      <c r="P5" s="38">
        <v>22</v>
      </c>
      <c r="Q5" s="38"/>
      <c r="R5" s="38"/>
      <c r="S5" s="38"/>
      <c r="T5" s="38"/>
      <c r="U5" s="38"/>
      <c r="V5" s="38"/>
      <c r="W5" s="38"/>
      <c r="X5" s="38"/>
      <c r="Y5" s="38"/>
      <c r="Z5" s="40"/>
    </row>
    <row r="6" spans="1:26">
      <c r="A6" s="4">
        <v>2</v>
      </c>
      <c r="B6" s="41">
        <v>4</v>
      </c>
      <c r="C6" s="13" t="s">
        <v>39</v>
      </c>
      <c r="D6" s="3" t="s">
        <v>37</v>
      </c>
      <c r="E6" s="2" t="s">
        <v>86</v>
      </c>
      <c r="F6" s="8">
        <f t="shared" si="0"/>
        <v>147</v>
      </c>
      <c r="G6" s="13"/>
      <c r="H6" s="13"/>
      <c r="I6" s="13">
        <v>25</v>
      </c>
      <c r="J6" s="13">
        <v>22</v>
      </c>
      <c r="K6" s="13">
        <v>25</v>
      </c>
      <c r="L6" s="13">
        <v>25</v>
      </c>
      <c r="M6" s="13">
        <v>25</v>
      </c>
      <c r="N6" s="13">
        <v>25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6">
      <c r="A7" s="4">
        <v>3</v>
      </c>
      <c r="B7" s="41">
        <v>9</v>
      </c>
      <c r="C7" s="13" t="s">
        <v>39</v>
      </c>
      <c r="D7" s="3" t="s">
        <v>38</v>
      </c>
      <c r="E7" s="2" t="s">
        <v>86</v>
      </c>
      <c r="F7" s="8">
        <f t="shared" si="0"/>
        <v>130</v>
      </c>
      <c r="G7" s="13"/>
      <c r="H7" s="13"/>
      <c r="I7" s="13">
        <v>22</v>
      </c>
      <c r="J7" s="13">
        <v>20</v>
      </c>
      <c r="K7" s="13">
        <v>22</v>
      </c>
      <c r="L7" s="13">
        <v>22</v>
      </c>
      <c r="M7" s="13">
        <v>22</v>
      </c>
      <c r="N7" s="13">
        <v>22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6">
      <c r="A8" s="4">
        <v>4</v>
      </c>
      <c r="B8" s="41">
        <v>16</v>
      </c>
      <c r="C8" s="13" t="s">
        <v>3</v>
      </c>
      <c r="D8" s="3" t="s">
        <v>110</v>
      </c>
      <c r="E8" s="2" t="s">
        <v>94</v>
      </c>
      <c r="F8" s="8">
        <f t="shared" si="0"/>
        <v>128</v>
      </c>
      <c r="G8" s="13">
        <v>22</v>
      </c>
      <c r="H8" s="13">
        <v>20</v>
      </c>
      <c r="I8" s="13"/>
      <c r="J8" s="13"/>
      <c r="K8" s="13"/>
      <c r="L8" s="13"/>
      <c r="M8" s="13">
        <v>18</v>
      </c>
      <c r="N8" s="13">
        <v>18</v>
      </c>
      <c r="O8" s="13">
        <v>25</v>
      </c>
      <c r="P8" s="13">
        <v>25</v>
      </c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6">
      <c r="A9" s="4">
        <v>5</v>
      </c>
      <c r="B9" s="41">
        <v>24</v>
      </c>
      <c r="C9" s="13" t="s">
        <v>3</v>
      </c>
      <c r="D9" s="3" t="s">
        <v>111</v>
      </c>
      <c r="E9" s="2" t="s">
        <v>94</v>
      </c>
      <c r="F9" s="8">
        <f t="shared" si="0"/>
        <v>50</v>
      </c>
      <c r="G9" s="13">
        <v>25</v>
      </c>
      <c r="H9" s="13">
        <v>25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1:26">
      <c r="A10" s="4">
        <v>6</v>
      </c>
      <c r="B10" s="41">
        <v>101</v>
      </c>
      <c r="C10" s="13" t="s">
        <v>39</v>
      </c>
      <c r="D10" s="3" t="s">
        <v>49</v>
      </c>
      <c r="E10" s="2" t="s">
        <v>40</v>
      </c>
      <c r="F10" s="8">
        <f t="shared" si="0"/>
        <v>45</v>
      </c>
      <c r="G10" s="13"/>
      <c r="H10" s="13"/>
      <c r="I10" s="13">
        <v>20</v>
      </c>
      <c r="J10" s="13">
        <v>25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>
      <c r="A11" s="4">
        <v>7</v>
      </c>
      <c r="B11" s="41">
        <v>28</v>
      </c>
      <c r="C11" s="13" t="s">
        <v>3</v>
      </c>
      <c r="D11" s="3" t="s">
        <v>112</v>
      </c>
      <c r="E11" s="2" t="s">
        <v>94</v>
      </c>
      <c r="F11" s="8">
        <f t="shared" si="0"/>
        <v>36</v>
      </c>
      <c r="G11" s="13">
        <v>16</v>
      </c>
      <c r="H11" s="13">
        <v>20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</row>
    <row r="12" spans="1:26">
      <c r="A12" s="21">
        <v>8</v>
      </c>
      <c r="B12" s="42">
        <v>165</v>
      </c>
      <c r="C12" s="22" t="s">
        <v>3</v>
      </c>
      <c r="D12" s="23" t="s">
        <v>113</v>
      </c>
      <c r="E12" s="24" t="s">
        <v>94</v>
      </c>
      <c r="F12" s="8">
        <f t="shared" si="0"/>
        <v>31</v>
      </c>
      <c r="G12" s="22">
        <v>15</v>
      </c>
      <c r="H12" s="22">
        <v>0</v>
      </c>
      <c r="I12" s="22"/>
      <c r="J12" s="22"/>
      <c r="K12" s="22"/>
      <c r="L12" s="22"/>
      <c r="M12" s="22"/>
      <c r="N12" s="22">
        <v>16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5"/>
    </row>
    <row r="13" spans="1:26">
      <c r="A13" s="21">
        <v>9</v>
      </c>
      <c r="B13" s="42">
        <v>156</v>
      </c>
      <c r="C13" s="22" t="s">
        <v>3</v>
      </c>
      <c r="D13" s="23" t="s">
        <v>114</v>
      </c>
      <c r="E13" s="24" t="s">
        <v>91</v>
      </c>
      <c r="F13" s="8">
        <f t="shared" si="0"/>
        <v>18</v>
      </c>
      <c r="G13" s="22">
        <v>18</v>
      </c>
      <c r="H13" s="22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5"/>
    </row>
    <row r="14" spans="1:26" ht="15.75" thickBot="1">
      <c r="A14" s="5"/>
      <c r="B14" s="43"/>
      <c r="C14" s="15"/>
      <c r="D14" s="6"/>
      <c r="E14" s="7"/>
      <c r="F14" s="8">
        <f t="shared" si="0"/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4"/>
  <sheetViews>
    <sheetView tabSelected="1" workbookViewId="0">
      <selection activeCell="AD23" sqref="AD23"/>
    </sheetView>
  </sheetViews>
  <sheetFormatPr defaultRowHeight="15"/>
  <cols>
    <col min="1" max="1" width="4.7109375" style="1" bestFit="1" customWidth="1"/>
    <col min="2" max="2" width="4.140625" style="1" bestFit="1" customWidth="1"/>
    <col min="3" max="3" width="6.7109375" style="1" bestFit="1" customWidth="1"/>
    <col min="4" max="4" width="25" bestFit="1" customWidth="1"/>
    <col min="5" max="5" width="6" style="1" bestFit="1" customWidth="1"/>
    <col min="6" max="6" width="7.5703125" style="1" bestFit="1" customWidth="1"/>
    <col min="7" max="7" width="3.85546875" style="12" bestFit="1" customWidth="1"/>
    <col min="8" max="24" width="3.5703125" style="12" bestFit="1" customWidth="1"/>
    <col min="25" max="26" width="4.28515625" style="12" bestFit="1" customWidth="1"/>
  </cols>
  <sheetData>
    <row r="1" spans="1:26" s="27" customFormat="1">
      <c r="A1" s="26" t="s">
        <v>30</v>
      </c>
      <c r="B1" s="28"/>
      <c r="C1" s="28"/>
      <c r="E1" s="26" t="s">
        <v>65</v>
      </c>
      <c r="F1" s="28"/>
      <c r="G1" s="29"/>
      <c r="H1" s="29">
        <v>10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27" customFormat="1" ht="15.75" thickBot="1">
      <c r="A2" s="26" t="s">
        <v>50</v>
      </c>
      <c r="B2" s="28"/>
      <c r="C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thickBot="1">
      <c r="A3" s="9" t="s">
        <v>4</v>
      </c>
      <c r="B3" s="11" t="s">
        <v>5</v>
      </c>
      <c r="C3" s="11" t="s">
        <v>6</v>
      </c>
      <c r="D3" s="10" t="s">
        <v>7</v>
      </c>
      <c r="E3" s="11" t="s">
        <v>8</v>
      </c>
      <c r="F3" s="11" t="s">
        <v>29</v>
      </c>
      <c r="G3" s="17" t="s">
        <v>9</v>
      </c>
      <c r="H3" s="17" t="s">
        <v>10</v>
      </c>
      <c r="I3" s="17" t="s">
        <v>12</v>
      </c>
      <c r="J3" s="17" t="s">
        <v>11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26</v>
      </c>
      <c r="Y3" s="17" t="s">
        <v>27</v>
      </c>
      <c r="Z3" s="18" t="s">
        <v>28</v>
      </c>
    </row>
    <row r="4" spans="1:26" ht="45" thickBot="1">
      <c r="A4" s="9"/>
      <c r="B4" s="10"/>
      <c r="C4" s="11"/>
      <c r="D4" s="10"/>
      <c r="E4" s="11"/>
      <c r="F4" s="11"/>
      <c r="G4" s="19" t="s">
        <v>84</v>
      </c>
      <c r="H4" s="19" t="s">
        <v>84</v>
      </c>
      <c r="I4" s="19" t="s">
        <v>32</v>
      </c>
      <c r="J4" s="19" t="s">
        <v>32</v>
      </c>
      <c r="K4" s="19" t="s">
        <v>85</v>
      </c>
      <c r="L4" s="19" t="s">
        <v>85</v>
      </c>
      <c r="M4" s="19" t="s">
        <v>83</v>
      </c>
      <c r="N4" s="19" t="s">
        <v>83</v>
      </c>
      <c r="O4" s="19" t="s">
        <v>189</v>
      </c>
      <c r="P4" s="19" t="s">
        <v>189</v>
      </c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6">
      <c r="A5" s="36">
        <v>1</v>
      </c>
      <c r="B5" s="37">
        <v>200</v>
      </c>
      <c r="C5" s="38" t="s">
        <v>50</v>
      </c>
      <c r="D5" s="39" t="s">
        <v>51</v>
      </c>
      <c r="E5" s="8" t="s">
        <v>86</v>
      </c>
      <c r="F5" s="8">
        <f t="shared" ref="F5:F34" si="0">SUM(G5:Z5)</f>
        <v>176</v>
      </c>
      <c r="G5" s="38"/>
      <c r="H5" s="38"/>
      <c r="I5" s="38">
        <v>25</v>
      </c>
      <c r="J5" s="38">
        <v>25</v>
      </c>
      <c r="K5" s="38">
        <v>25</v>
      </c>
      <c r="L5" s="38">
        <v>25</v>
      </c>
      <c r="M5" s="38">
        <v>22</v>
      </c>
      <c r="N5" s="38">
        <v>25</v>
      </c>
      <c r="O5" s="38">
        <v>14</v>
      </c>
      <c r="P5" s="38">
        <v>15</v>
      </c>
      <c r="Q5" s="38"/>
      <c r="R5" s="38"/>
      <c r="S5" s="38"/>
      <c r="T5" s="38"/>
      <c r="U5" s="38"/>
      <c r="V5" s="38"/>
      <c r="W5" s="38"/>
      <c r="X5" s="38"/>
      <c r="Y5" s="38"/>
      <c r="Z5" s="40"/>
    </row>
    <row r="6" spans="1:26">
      <c r="A6" s="4">
        <v>2</v>
      </c>
      <c r="B6" s="41">
        <v>217</v>
      </c>
      <c r="C6" s="13" t="s">
        <v>36</v>
      </c>
      <c r="D6" s="3" t="s">
        <v>87</v>
      </c>
      <c r="E6" s="2" t="s">
        <v>88</v>
      </c>
      <c r="F6" s="8">
        <f t="shared" si="0"/>
        <v>149</v>
      </c>
      <c r="G6" s="13">
        <v>12</v>
      </c>
      <c r="H6" s="13">
        <v>16</v>
      </c>
      <c r="I6" s="13">
        <v>13</v>
      </c>
      <c r="J6" s="13">
        <v>20</v>
      </c>
      <c r="K6" s="13">
        <v>15</v>
      </c>
      <c r="L6" s="13">
        <v>15</v>
      </c>
      <c r="M6" s="13">
        <v>14</v>
      </c>
      <c r="N6" s="13">
        <v>16</v>
      </c>
      <c r="O6" s="13">
        <v>12</v>
      </c>
      <c r="P6" s="13">
        <v>16</v>
      </c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6">
      <c r="A7" s="4">
        <v>3</v>
      </c>
      <c r="B7" s="41">
        <v>212</v>
      </c>
      <c r="C7" s="13" t="s">
        <v>50</v>
      </c>
      <c r="D7" s="3" t="s">
        <v>52</v>
      </c>
      <c r="E7" s="2" t="s">
        <v>86</v>
      </c>
      <c r="F7" s="8">
        <f t="shared" si="0"/>
        <v>144</v>
      </c>
      <c r="G7" s="13"/>
      <c r="H7" s="13"/>
      <c r="I7" s="13">
        <v>20</v>
      </c>
      <c r="J7" s="13">
        <v>22</v>
      </c>
      <c r="K7" s="13">
        <v>22</v>
      </c>
      <c r="L7" s="13">
        <v>22</v>
      </c>
      <c r="M7" s="13">
        <v>15</v>
      </c>
      <c r="N7" s="13">
        <v>18</v>
      </c>
      <c r="O7" s="13">
        <v>13</v>
      </c>
      <c r="P7" s="13">
        <v>12</v>
      </c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6">
      <c r="A8" s="4">
        <v>4</v>
      </c>
      <c r="B8" s="41">
        <v>208</v>
      </c>
      <c r="C8" s="13" t="s">
        <v>36</v>
      </c>
      <c r="D8" s="3" t="s">
        <v>89</v>
      </c>
      <c r="E8" s="2" t="s">
        <v>88</v>
      </c>
      <c r="F8" s="8">
        <f t="shared" si="0"/>
        <v>142</v>
      </c>
      <c r="G8" s="13">
        <v>8</v>
      </c>
      <c r="H8" s="13">
        <v>25</v>
      </c>
      <c r="I8" s="13"/>
      <c r="J8" s="13"/>
      <c r="K8" s="13">
        <v>18</v>
      </c>
      <c r="L8" s="13">
        <v>20</v>
      </c>
      <c r="M8" s="13">
        <v>18</v>
      </c>
      <c r="N8" s="13">
        <v>20</v>
      </c>
      <c r="O8" s="13">
        <v>15</v>
      </c>
      <c r="P8" s="13">
        <v>18</v>
      </c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6">
      <c r="A9" s="4">
        <v>5</v>
      </c>
      <c r="B9" s="41">
        <v>268</v>
      </c>
      <c r="C9" s="13" t="s">
        <v>36</v>
      </c>
      <c r="D9" s="3" t="s">
        <v>90</v>
      </c>
      <c r="E9" s="2" t="s">
        <v>91</v>
      </c>
      <c r="F9" s="8">
        <f t="shared" si="0"/>
        <v>115</v>
      </c>
      <c r="G9" s="13">
        <v>20</v>
      </c>
      <c r="H9" s="13">
        <v>20</v>
      </c>
      <c r="I9" s="13"/>
      <c r="J9" s="13"/>
      <c r="K9" s="13"/>
      <c r="L9" s="13"/>
      <c r="M9" s="13">
        <v>25</v>
      </c>
      <c r="N9" s="13"/>
      <c r="O9" s="13">
        <v>25</v>
      </c>
      <c r="P9" s="13">
        <v>25</v>
      </c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1:26">
      <c r="A10" s="4">
        <v>6</v>
      </c>
      <c r="B10" s="41">
        <v>248</v>
      </c>
      <c r="C10" s="13" t="s">
        <v>36</v>
      </c>
      <c r="D10" s="3" t="s">
        <v>92</v>
      </c>
      <c r="E10" s="2" t="s">
        <v>91</v>
      </c>
      <c r="F10" s="8">
        <f t="shared" si="0"/>
        <v>63</v>
      </c>
      <c r="G10" s="13">
        <v>3</v>
      </c>
      <c r="H10" s="13">
        <v>0</v>
      </c>
      <c r="I10" s="13">
        <v>18</v>
      </c>
      <c r="J10" s="13">
        <v>0</v>
      </c>
      <c r="K10" s="13"/>
      <c r="L10" s="13"/>
      <c r="M10" s="13">
        <v>20</v>
      </c>
      <c r="N10" s="13">
        <v>22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>
      <c r="A11" s="4">
        <v>7</v>
      </c>
      <c r="B11" s="41">
        <v>245</v>
      </c>
      <c r="C11" s="13" t="s">
        <v>36</v>
      </c>
      <c r="D11" s="3" t="s">
        <v>99</v>
      </c>
      <c r="E11" s="2" t="s">
        <v>91</v>
      </c>
      <c r="F11" s="8">
        <f t="shared" si="0"/>
        <v>60</v>
      </c>
      <c r="G11" s="13">
        <v>18</v>
      </c>
      <c r="H11" s="13">
        <v>0</v>
      </c>
      <c r="I11" s="13">
        <v>0</v>
      </c>
      <c r="J11" s="13">
        <v>0</v>
      </c>
      <c r="K11" s="13"/>
      <c r="L11" s="13"/>
      <c r="M11" s="13"/>
      <c r="N11" s="13"/>
      <c r="O11" s="13">
        <v>22</v>
      </c>
      <c r="P11" s="13">
        <v>20</v>
      </c>
      <c r="Q11" s="13"/>
      <c r="R11" s="13"/>
      <c r="S11" s="13"/>
      <c r="T11" s="13"/>
      <c r="U11" s="13"/>
      <c r="V11" s="13"/>
      <c r="W11" s="13"/>
      <c r="X11" s="13"/>
      <c r="Y11" s="13"/>
      <c r="Z11" s="14"/>
    </row>
    <row r="12" spans="1:26">
      <c r="A12" s="4">
        <v>8</v>
      </c>
      <c r="B12" s="41">
        <v>218</v>
      </c>
      <c r="C12" s="13" t="s">
        <v>36</v>
      </c>
      <c r="D12" s="3" t="s">
        <v>93</v>
      </c>
      <c r="E12" s="2" t="s">
        <v>94</v>
      </c>
      <c r="F12" s="8">
        <f t="shared" si="0"/>
        <v>59</v>
      </c>
      <c r="G12" s="13">
        <v>10</v>
      </c>
      <c r="H12" s="13">
        <v>18</v>
      </c>
      <c r="I12" s="13"/>
      <c r="J12" s="13"/>
      <c r="K12" s="13"/>
      <c r="L12" s="13"/>
      <c r="M12" s="13">
        <v>16</v>
      </c>
      <c r="N12" s="13">
        <v>15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</row>
    <row r="13" spans="1:26">
      <c r="A13" s="4">
        <v>9</v>
      </c>
      <c r="B13" s="41">
        <v>240</v>
      </c>
      <c r="C13" s="13" t="s">
        <v>50</v>
      </c>
      <c r="D13" s="3" t="s">
        <v>53</v>
      </c>
      <c r="E13" s="2" t="s">
        <v>40</v>
      </c>
      <c r="F13" s="8">
        <f t="shared" si="0"/>
        <v>48</v>
      </c>
      <c r="G13" s="13"/>
      <c r="H13" s="13"/>
      <c r="I13" s="13">
        <v>16</v>
      </c>
      <c r="J13" s="13">
        <v>0</v>
      </c>
      <c r="K13" s="13">
        <v>16</v>
      </c>
      <c r="L13" s="13">
        <v>16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</row>
    <row r="14" spans="1:26">
      <c r="A14" s="4">
        <v>10</v>
      </c>
      <c r="B14" s="41">
        <v>202</v>
      </c>
      <c r="C14" s="13" t="s">
        <v>36</v>
      </c>
      <c r="D14" s="3" t="s">
        <v>95</v>
      </c>
      <c r="E14" s="2" t="s">
        <v>91</v>
      </c>
      <c r="F14" s="8">
        <f t="shared" si="0"/>
        <v>47</v>
      </c>
      <c r="G14" s="13">
        <v>25</v>
      </c>
      <c r="H14" s="13">
        <v>0</v>
      </c>
      <c r="I14" s="13">
        <v>22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</row>
    <row r="15" spans="1:26">
      <c r="A15" s="4">
        <v>11</v>
      </c>
      <c r="B15" s="41">
        <v>214</v>
      </c>
      <c r="C15" s="13" t="s">
        <v>50</v>
      </c>
      <c r="D15" s="3" t="s">
        <v>55</v>
      </c>
      <c r="E15" s="2" t="s">
        <v>40</v>
      </c>
      <c r="F15" s="8">
        <f t="shared" si="0"/>
        <v>46</v>
      </c>
      <c r="G15" s="13"/>
      <c r="H15" s="13"/>
      <c r="I15" s="13">
        <v>14</v>
      </c>
      <c r="J15" s="13">
        <v>0</v>
      </c>
      <c r="K15" s="13">
        <v>14</v>
      </c>
      <c r="L15" s="13">
        <v>18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</row>
    <row r="16" spans="1:26">
      <c r="A16" s="4">
        <v>12</v>
      </c>
      <c r="B16" s="41">
        <v>280</v>
      </c>
      <c r="C16" s="13" t="s">
        <v>36</v>
      </c>
      <c r="D16" s="3" t="s">
        <v>103</v>
      </c>
      <c r="E16" s="2" t="s">
        <v>94</v>
      </c>
      <c r="F16" s="8">
        <f t="shared" si="0"/>
        <v>41</v>
      </c>
      <c r="G16" s="13">
        <v>11</v>
      </c>
      <c r="H16" s="13">
        <v>0</v>
      </c>
      <c r="I16" s="13"/>
      <c r="J16" s="13"/>
      <c r="K16" s="13"/>
      <c r="L16" s="13"/>
      <c r="M16" s="13"/>
      <c r="N16" s="13"/>
      <c r="O16" s="13">
        <v>16</v>
      </c>
      <c r="P16" s="13">
        <v>14</v>
      </c>
      <c r="Q16" s="13"/>
      <c r="R16" s="13"/>
      <c r="S16" s="13"/>
      <c r="T16" s="13"/>
      <c r="U16" s="13"/>
      <c r="V16" s="13"/>
      <c r="W16" s="13"/>
      <c r="X16" s="13"/>
      <c r="Y16" s="13"/>
      <c r="Z16" s="14"/>
    </row>
    <row r="17" spans="1:26">
      <c r="A17" s="4">
        <v>13</v>
      </c>
      <c r="B17" s="41">
        <v>11</v>
      </c>
      <c r="C17" s="13" t="s">
        <v>196</v>
      </c>
      <c r="D17" s="3" t="s">
        <v>197</v>
      </c>
      <c r="E17" s="2" t="s">
        <v>188</v>
      </c>
      <c r="F17" s="8">
        <f t="shared" si="0"/>
        <v>40</v>
      </c>
      <c r="G17" s="13"/>
      <c r="H17" s="13"/>
      <c r="I17" s="13"/>
      <c r="J17" s="13"/>
      <c r="K17" s="13"/>
      <c r="L17" s="13"/>
      <c r="M17" s="13"/>
      <c r="N17" s="13"/>
      <c r="O17" s="13">
        <v>18</v>
      </c>
      <c r="P17" s="13">
        <v>22</v>
      </c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>
      <c r="A18" s="4">
        <v>14</v>
      </c>
      <c r="B18" s="41">
        <v>269</v>
      </c>
      <c r="C18" s="13" t="s">
        <v>36</v>
      </c>
      <c r="D18" s="3" t="s">
        <v>96</v>
      </c>
      <c r="E18" s="2" t="s">
        <v>94</v>
      </c>
      <c r="F18" s="8">
        <f t="shared" si="0"/>
        <v>37</v>
      </c>
      <c r="G18" s="13">
        <v>15</v>
      </c>
      <c r="H18" s="13">
        <v>22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>
      <c r="A19" s="4">
        <v>15</v>
      </c>
      <c r="B19" s="41">
        <v>213</v>
      </c>
      <c r="C19" s="13" t="s">
        <v>36</v>
      </c>
      <c r="D19" s="3" t="s">
        <v>97</v>
      </c>
      <c r="E19" s="2" t="s">
        <v>94</v>
      </c>
      <c r="F19" s="8">
        <f t="shared" si="0"/>
        <v>36</v>
      </c>
      <c r="G19" s="13">
        <v>9</v>
      </c>
      <c r="H19" s="13">
        <v>0</v>
      </c>
      <c r="I19" s="13"/>
      <c r="J19" s="13"/>
      <c r="K19" s="13"/>
      <c r="L19" s="13"/>
      <c r="M19" s="13">
        <v>13</v>
      </c>
      <c r="N19" s="13">
        <v>14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1:26">
      <c r="A20" s="4">
        <v>16</v>
      </c>
      <c r="B20" s="41">
        <v>216</v>
      </c>
      <c r="C20" s="13" t="s">
        <v>50</v>
      </c>
      <c r="D20" s="3" t="s">
        <v>62</v>
      </c>
      <c r="E20" s="2" t="s">
        <v>48</v>
      </c>
      <c r="F20" s="8">
        <f t="shared" si="0"/>
        <v>26</v>
      </c>
      <c r="G20" s="13"/>
      <c r="H20" s="13"/>
      <c r="I20" s="13"/>
      <c r="J20" s="13"/>
      <c r="K20" s="13">
        <v>13</v>
      </c>
      <c r="L20" s="13">
        <v>13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1:26">
      <c r="A21" s="4">
        <v>17</v>
      </c>
      <c r="B21" s="41">
        <v>71</v>
      </c>
      <c r="C21" s="13" t="s">
        <v>50</v>
      </c>
      <c r="D21" s="3" t="s">
        <v>63</v>
      </c>
      <c r="E21" s="2" t="s">
        <v>48</v>
      </c>
      <c r="F21" s="8">
        <f t="shared" si="0"/>
        <v>24</v>
      </c>
      <c r="G21" s="13"/>
      <c r="H21" s="13"/>
      <c r="I21" s="13"/>
      <c r="J21" s="13"/>
      <c r="K21" s="13">
        <v>12</v>
      </c>
      <c r="L21" s="13">
        <v>12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1:26">
      <c r="A22" s="4">
        <v>18</v>
      </c>
      <c r="B22" s="41">
        <v>281</v>
      </c>
      <c r="C22" s="13" t="s">
        <v>196</v>
      </c>
      <c r="D22" s="3" t="s">
        <v>198</v>
      </c>
      <c r="E22" s="2" t="s">
        <v>40</v>
      </c>
      <c r="F22" s="8">
        <f t="shared" si="0"/>
        <v>24</v>
      </c>
      <c r="G22" s="13"/>
      <c r="H22" s="13"/>
      <c r="I22" s="13"/>
      <c r="J22" s="13"/>
      <c r="K22" s="13"/>
      <c r="L22" s="13"/>
      <c r="M22" s="13"/>
      <c r="N22" s="13"/>
      <c r="O22" s="13">
        <v>11</v>
      </c>
      <c r="P22" s="13">
        <v>13</v>
      </c>
      <c r="Q22" s="13"/>
      <c r="R22" s="13"/>
      <c r="S22" s="13"/>
      <c r="T22" s="13"/>
      <c r="U22" s="13"/>
      <c r="V22" s="13"/>
      <c r="W22" s="13"/>
      <c r="X22" s="13"/>
      <c r="Y22" s="13"/>
      <c r="Z22" s="14"/>
    </row>
    <row r="23" spans="1:26">
      <c r="A23" s="4">
        <v>19</v>
      </c>
      <c r="B23" s="41">
        <v>207</v>
      </c>
      <c r="C23" s="13" t="s">
        <v>36</v>
      </c>
      <c r="D23" s="3" t="s">
        <v>98</v>
      </c>
      <c r="E23" s="2" t="s">
        <v>91</v>
      </c>
      <c r="F23" s="8">
        <f t="shared" si="0"/>
        <v>22</v>
      </c>
      <c r="G23" s="13">
        <v>22</v>
      </c>
      <c r="H23" s="13"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</row>
    <row r="24" spans="1:26">
      <c r="A24" s="4">
        <v>20</v>
      </c>
      <c r="B24" s="42">
        <v>72</v>
      </c>
      <c r="C24" s="22" t="s">
        <v>50</v>
      </c>
      <c r="D24" s="23" t="s">
        <v>64</v>
      </c>
      <c r="E24" s="24" t="s">
        <v>48</v>
      </c>
      <c r="F24" s="8">
        <f t="shared" si="0"/>
        <v>22</v>
      </c>
      <c r="G24" s="22"/>
      <c r="H24" s="22"/>
      <c r="I24" s="22"/>
      <c r="J24" s="22"/>
      <c r="K24" s="22">
        <v>11</v>
      </c>
      <c r="L24" s="22">
        <v>11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5"/>
    </row>
    <row r="25" spans="1:26">
      <c r="A25" s="4">
        <v>21</v>
      </c>
      <c r="B25" s="42">
        <v>232</v>
      </c>
      <c r="C25" s="22" t="s">
        <v>60</v>
      </c>
      <c r="D25" s="23" t="s">
        <v>61</v>
      </c>
      <c r="E25" s="24" t="s">
        <v>40</v>
      </c>
      <c r="F25" s="8">
        <f t="shared" si="0"/>
        <v>20</v>
      </c>
      <c r="G25" s="22"/>
      <c r="H25" s="22"/>
      <c r="I25" s="22"/>
      <c r="J25" s="22"/>
      <c r="K25" s="22">
        <v>20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5"/>
    </row>
    <row r="26" spans="1:26">
      <c r="A26" s="4">
        <v>22</v>
      </c>
      <c r="B26" s="42">
        <v>282</v>
      </c>
      <c r="C26" s="22" t="s">
        <v>50</v>
      </c>
      <c r="D26" s="23" t="s">
        <v>195</v>
      </c>
      <c r="E26" s="24" t="s">
        <v>40</v>
      </c>
      <c r="F26" s="8">
        <f t="shared" si="0"/>
        <v>20</v>
      </c>
      <c r="G26" s="22"/>
      <c r="H26" s="22"/>
      <c r="I26" s="22"/>
      <c r="J26" s="22"/>
      <c r="K26" s="22"/>
      <c r="L26" s="22"/>
      <c r="M26" s="22"/>
      <c r="N26" s="22"/>
      <c r="O26" s="22">
        <v>20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5"/>
    </row>
    <row r="27" spans="1:26">
      <c r="A27" s="4">
        <v>23</v>
      </c>
      <c r="B27" s="42">
        <v>256</v>
      </c>
      <c r="C27" s="22" t="s">
        <v>36</v>
      </c>
      <c r="D27" s="23" t="s">
        <v>100</v>
      </c>
      <c r="E27" s="24" t="s">
        <v>91</v>
      </c>
      <c r="F27" s="8">
        <f t="shared" si="0"/>
        <v>16</v>
      </c>
      <c r="G27" s="22">
        <v>16</v>
      </c>
      <c r="H27" s="22"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5"/>
    </row>
    <row r="28" spans="1:26">
      <c r="A28" s="4">
        <v>24</v>
      </c>
      <c r="B28" s="42">
        <v>230</v>
      </c>
      <c r="C28" s="22" t="s">
        <v>50</v>
      </c>
      <c r="D28" s="23" t="s">
        <v>54</v>
      </c>
      <c r="E28" s="24" t="s">
        <v>40</v>
      </c>
      <c r="F28" s="8">
        <f t="shared" si="0"/>
        <v>15</v>
      </c>
      <c r="G28" s="22"/>
      <c r="H28" s="22"/>
      <c r="I28" s="22">
        <v>15</v>
      </c>
      <c r="J28" s="22"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5"/>
    </row>
    <row r="29" spans="1:26">
      <c r="A29" s="4">
        <v>25</v>
      </c>
      <c r="B29" s="42">
        <v>279</v>
      </c>
      <c r="C29" s="22" t="s">
        <v>36</v>
      </c>
      <c r="D29" s="23" t="s">
        <v>101</v>
      </c>
      <c r="E29" s="24" t="s">
        <v>91</v>
      </c>
      <c r="F29" s="8">
        <f t="shared" si="0"/>
        <v>14</v>
      </c>
      <c r="G29" s="22">
        <v>14</v>
      </c>
      <c r="H29" s="22"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5"/>
    </row>
    <row r="30" spans="1:26">
      <c r="A30" s="4">
        <v>26</v>
      </c>
      <c r="B30" s="42">
        <v>254</v>
      </c>
      <c r="C30" s="22" t="s">
        <v>36</v>
      </c>
      <c r="D30" s="23" t="s">
        <v>102</v>
      </c>
      <c r="E30" s="24" t="s">
        <v>91</v>
      </c>
      <c r="F30" s="8">
        <f t="shared" si="0"/>
        <v>13</v>
      </c>
      <c r="G30" s="22">
        <v>13</v>
      </c>
      <c r="H30" s="22">
        <v>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5"/>
    </row>
    <row r="31" spans="1:26">
      <c r="A31" s="4">
        <v>27</v>
      </c>
      <c r="B31" s="42">
        <v>267</v>
      </c>
      <c r="C31" s="22" t="s">
        <v>36</v>
      </c>
      <c r="D31" s="23" t="s">
        <v>104</v>
      </c>
      <c r="E31" s="24" t="s">
        <v>91</v>
      </c>
      <c r="F31" s="8">
        <f t="shared" si="0"/>
        <v>7</v>
      </c>
      <c r="G31" s="22">
        <v>7</v>
      </c>
      <c r="H31" s="22">
        <v>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5"/>
    </row>
    <row r="32" spans="1:26">
      <c r="A32" s="4">
        <v>28</v>
      </c>
      <c r="B32" s="42">
        <v>234</v>
      </c>
      <c r="C32" s="22" t="s">
        <v>36</v>
      </c>
      <c r="D32" s="23" t="s">
        <v>105</v>
      </c>
      <c r="E32" s="24" t="s">
        <v>106</v>
      </c>
      <c r="F32" s="8">
        <f t="shared" si="0"/>
        <v>6</v>
      </c>
      <c r="G32" s="22">
        <v>6</v>
      </c>
      <c r="H32" s="22">
        <v>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5"/>
    </row>
    <row r="33" spans="1:26" ht="15.75" thickBot="1">
      <c r="A33" s="4">
        <v>29</v>
      </c>
      <c r="B33" s="42">
        <v>249</v>
      </c>
      <c r="C33" s="22" t="s">
        <v>36</v>
      </c>
      <c r="D33" s="23" t="s">
        <v>107</v>
      </c>
      <c r="E33" s="7" t="s">
        <v>91</v>
      </c>
      <c r="F33" s="8">
        <f t="shared" si="0"/>
        <v>5</v>
      </c>
      <c r="G33" s="22">
        <v>5</v>
      </c>
      <c r="H33" s="22">
        <v>0</v>
      </c>
      <c r="I33" s="22">
        <v>0</v>
      </c>
      <c r="J33" s="22">
        <v>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5"/>
    </row>
    <row r="34" spans="1:26" ht="15.75" thickBot="1">
      <c r="A34" s="4">
        <v>30</v>
      </c>
      <c r="B34" s="43">
        <v>258</v>
      </c>
      <c r="C34" s="15" t="s">
        <v>36</v>
      </c>
      <c r="D34" s="6" t="s">
        <v>108</v>
      </c>
      <c r="E34" s="7" t="s">
        <v>91</v>
      </c>
      <c r="F34" s="8">
        <f t="shared" si="0"/>
        <v>4</v>
      </c>
      <c r="G34" s="15">
        <v>4</v>
      </c>
      <c r="H34" s="15">
        <v>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6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"/>
  <sheetViews>
    <sheetView workbookViewId="0">
      <selection activeCell="H1" sqref="H1"/>
    </sheetView>
  </sheetViews>
  <sheetFormatPr defaultRowHeight="15"/>
  <cols>
    <col min="1" max="1" width="4.7109375" style="1" bestFit="1" customWidth="1"/>
    <col min="2" max="2" width="4.140625" style="1" bestFit="1" customWidth="1"/>
    <col min="3" max="3" width="7.5703125" style="1" bestFit="1" customWidth="1"/>
    <col min="4" max="4" width="25" bestFit="1" customWidth="1"/>
    <col min="5" max="5" width="6" style="1" bestFit="1" customWidth="1"/>
    <col min="6" max="6" width="7.5703125" style="1" bestFit="1" customWidth="1"/>
    <col min="7" max="7" width="3.85546875" style="12" bestFit="1" customWidth="1"/>
    <col min="8" max="24" width="3.5703125" style="12" bestFit="1" customWidth="1"/>
    <col min="25" max="26" width="4.28515625" style="12" bestFit="1" customWidth="1"/>
  </cols>
  <sheetData>
    <row r="1" spans="1:26" s="27" customFormat="1">
      <c r="A1" s="26" t="s">
        <v>30</v>
      </c>
      <c r="B1" s="28"/>
      <c r="C1" s="28"/>
      <c r="E1" s="26" t="s">
        <v>65</v>
      </c>
      <c r="F1" s="28"/>
      <c r="G1" s="29"/>
      <c r="H1" s="29">
        <v>10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27" customFormat="1" ht="15.75" thickBot="1">
      <c r="A2" s="26" t="s">
        <v>74</v>
      </c>
      <c r="B2" s="28"/>
      <c r="C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thickBot="1">
      <c r="A3" s="9" t="s">
        <v>4</v>
      </c>
      <c r="B3" s="11" t="s">
        <v>5</v>
      </c>
      <c r="C3" s="11" t="s">
        <v>6</v>
      </c>
      <c r="D3" s="10" t="s">
        <v>7</v>
      </c>
      <c r="E3" s="11" t="s">
        <v>8</v>
      </c>
      <c r="F3" s="11" t="s">
        <v>29</v>
      </c>
      <c r="G3" s="17" t="s">
        <v>9</v>
      </c>
      <c r="H3" s="17" t="s">
        <v>10</v>
      </c>
      <c r="I3" s="17" t="s">
        <v>12</v>
      </c>
      <c r="J3" s="17" t="s">
        <v>11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26</v>
      </c>
      <c r="Y3" s="17" t="s">
        <v>27</v>
      </c>
      <c r="Z3" s="18" t="s">
        <v>28</v>
      </c>
    </row>
    <row r="4" spans="1:26" ht="60.75" thickBot="1">
      <c r="A4" s="9"/>
      <c r="B4" s="11"/>
      <c r="C4" s="11"/>
      <c r="D4" s="10"/>
      <c r="E4" s="11"/>
      <c r="F4" s="11"/>
      <c r="G4" s="19" t="s">
        <v>71</v>
      </c>
      <c r="H4" s="19" t="s">
        <v>71</v>
      </c>
      <c r="I4" s="19" t="s">
        <v>32</v>
      </c>
      <c r="J4" s="19" t="s">
        <v>32</v>
      </c>
      <c r="K4" s="19" t="s">
        <v>72</v>
      </c>
      <c r="L4" s="19" t="s">
        <v>72</v>
      </c>
      <c r="M4" s="19" t="s">
        <v>83</v>
      </c>
      <c r="N4" s="19" t="s">
        <v>83</v>
      </c>
      <c r="O4" s="19" t="s">
        <v>199</v>
      </c>
      <c r="P4" s="19" t="s">
        <v>199</v>
      </c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6">
      <c r="A5" s="31">
        <v>1</v>
      </c>
      <c r="B5" s="32" t="s">
        <v>82</v>
      </c>
      <c r="C5" s="32" t="s">
        <v>75</v>
      </c>
      <c r="D5" s="33" t="s">
        <v>77</v>
      </c>
      <c r="E5" s="34" t="s">
        <v>40</v>
      </c>
      <c r="F5" s="34">
        <f t="shared" ref="F5:F10" si="0">SUM(G5:Z5)</f>
        <v>228</v>
      </c>
      <c r="G5" s="32">
        <v>25</v>
      </c>
      <c r="H5" s="32">
        <v>22</v>
      </c>
      <c r="I5" s="32">
        <v>22</v>
      </c>
      <c r="J5" s="32">
        <v>22</v>
      </c>
      <c r="K5" s="32">
        <v>25</v>
      </c>
      <c r="L5" s="32">
        <v>22</v>
      </c>
      <c r="M5" s="32">
        <v>20</v>
      </c>
      <c r="N5" s="32">
        <v>20</v>
      </c>
      <c r="O5" s="32">
        <v>25</v>
      </c>
      <c r="P5" s="32">
        <v>25</v>
      </c>
      <c r="Q5" s="32"/>
      <c r="R5" s="32"/>
      <c r="S5" s="32"/>
      <c r="T5" s="32"/>
      <c r="U5" s="32"/>
      <c r="V5" s="32"/>
      <c r="W5" s="32"/>
      <c r="X5" s="32"/>
      <c r="Y5" s="32"/>
      <c r="Z5" s="35"/>
    </row>
    <row r="6" spans="1:26">
      <c r="A6" s="4">
        <v>2</v>
      </c>
      <c r="B6" s="13" t="s">
        <v>82</v>
      </c>
      <c r="C6" s="13" t="s">
        <v>75</v>
      </c>
      <c r="D6" s="3" t="s">
        <v>76</v>
      </c>
      <c r="E6" s="2" t="s">
        <v>68</v>
      </c>
      <c r="F6" s="8">
        <f t="shared" si="0"/>
        <v>205</v>
      </c>
      <c r="G6" s="13">
        <v>20</v>
      </c>
      <c r="H6" s="13">
        <v>25</v>
      </c>
      <c r="I6" s="13">
        <v>18</v>
      </c>
      <c r="J6" s="13">
        <v>18</v>
      </c>
      <c r="K6" s="13">
        <v>18</v>
      </c>
      <c r="L6" s="13">
        <v>18</v>
      </c>
      <c r="M6" s="13">
        <v>22</v>
      </c>
      <c r="N6" s="13">
        <v>22</v>
      </c>
      <c r="O6" s="13">
        <v>22</v>
      </c>
      <c r="P6" s="13">
        <v>22</v>
      </c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6">
      <c r="A7" s="4">
        <v>3</v>
      </c>
      <c r="B7" s="13" t="s">
        <v>82</v>
      </c>
      <c r="C7" s="13" t="s">
        <v>75</v>
      </c>
      <c r="D7" s="3" t="s">
        <v>81</v>
      </c>
      <c r="E7" s="2" t="s">
        <v>67</v>
      </c>
      <c r="F7" s="8">
        <f t="shared" si="0"/>
        <v>183</v>
      </c>
      <c r="G7" s="13"/>
      <c r="H7" s="13"/>
      <c r="I7" s="13">
        <v>25</v>
      </c>
      <c r="J7" s="13">
        <v>25</v>
      </c>
      <c r="K7" s="13">
        <v>22</v>
      </c>
      <c r="L7" s="13">
        <v>25</v>
      </c>
      <c r="M7" s="13">
        <v>25</v>
      </c>
      <c r="N7" s="13">
        <v>25</v>
      </c>
      <c r="O7" s="13">
        <v>18</v>
      </c>
      <c r="P7" s="13">
        <v>18</v>
      </c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6">
      <c r="A8" s="4">
        <v>4</v>
      </c>
      <c r="B8" s="13" t="s">
        <v>82</v>
      </c>
      <c r="C8" s="13" t="s">
        <v>75</v>
      </c>
      <c r="D8" s="3" t="s">
        <v>78</v>
      </c>
      <c r="E8" s="2" t="s">
        <v>48</v>
      </c>
      <c r="F8" s="8">
        <f t="shared" si="0"/>
        <v>180</v>
      </c>
      <c r="G8" s="13">
        <v>18</v>
      </c>
      <c r="H8" s="13">
        <v>20</v>
      </c>
      <c r="I8" s="13">
        <v>20</v>
      </c>
      <c r="J8" s="13">
        <v>20</v>
      </c>
      <c r="K8" s="13">
        <v>20</v>
      </c>
      <c r="L8" s="13">
        <v>20</v>
      </c>
      <c r="M8" s="13">
        <v>16</v>
      </c>
      <c r="N8" s="13">
        <v>16</v>
      </c>
      <c r="O8" s="13">
        <v>15</v>
      </c>
      <c r="P8" s="13">
        <v>15</v>
      </c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6">
      <c r="A9" s="4">
        <v>5</v>
      </c>
      <c r="B9" s="13" t="s">
        <v>82</v>
      </c>
      <c r="C9" s="13" t="s">
        <v>75</v>
      </c>
      <c r="D9" s="3" t="s">
        <v>79</v>
      </c>
      <c r="E9" s="2" t="s">
        <v>69</v>
      </c>
      <c r="F9" s="8">
        <f t="shared" si="0"/>
        <v>178</v>
      </c>
      <c r="G9" s="13">
        <v>22</v>
      </c>
      <c r="H9" s="13">
        <v>18</v>
      </c>
      <c r="I9" s="13">
        <v>16</v>
      </c>
      <c r="J9" s="13">
        <v>16</v>
      </c>
      <c r="K9" s="13">
        <v>15</v>
      </c>
      <c r="L9" s="13">
        <v>15</v>
      </c>
      <c r="M9" s="13">
        <v>18</v>
      </c>
      <c r="N9" s="13">
        <v>18</v>
      </c>
      <c r="O9" s="13">
        <v>20</v>
      </c>
      <c r="P9" s="13">
        <v>20</v>
      </c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1:26" ht="15.75" thickBot="1">
      <c r="A10" s="5">
        <v>6</v>
      </c>
      <c r="B10" s="15" t="s">
        <v>82</v>
      </c>
      <c r="C10" s="15" t="s">
        <v>75</v>
      </c>
      <c r="D10" s="6" t="s">
        <v>80</v>
      </c>
      <c r="E10" s="7" t="s">
        <v>70</v>
      </c>
      <c r="F10" s="7">
        <f t="shared" si="0"/>
        <v>156</v>
      </c>
      <c r="G10" s="15">
        <v>16</v>
      </c>
      <c r="H10" s="15">
        <v>16</v>
      </c>
      <c r="I10" s="15">
        <v>15</v>
      </c>
      <c r="J10" s="15">
        <v>15</v>
      </c>
      <c r="K10" s="15">
        <v>16</v>
      </c>
      <c r="L10" s="15">
        <v>16</v>
      </c>
      <c r="M10" s="15">
        <v>15</v>
      </c>
      <c r="N10" s="15">
        <v>15</v>
      </c>
      <c r="O10" s="15">
        <v>16</v>
      </c>
      <c r="P10" s="15">
        <v>16</v>
      </c>
      <c r="Q10" s="15"/>
      <c r="R10" s="15"/>
      <c r="S10" s="15"/>
      <c r="T10" s="15"/>
      <c r="U10" s="15"/>
      <c r="V10" s="15"/>
      <c r="W10" s="15"/>
      <c r="X10" s="15"/>
      <c r="Y10" s="15"/>
      <c r="Z10" s="1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Absolut</vt:lpstr>
      <vt:lpstr>E1</vt:lpstr>
      <vt:lpstr>E2</vt:lpstr>
      <vt:lpstr>E3</vt:lpstr>
      <vt:lpstr>Junior</vt:lpstr>
      <vt:lpstr>Veteran</vt:lpstr>
      <vt:lpstr>Nat.team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l.kalincsak</cp:lastModifiedBy>
  <cp:lastPrinted>2012-06-04T07:41:43Z</cp:lastPrinted>
  <dcterms:created xsi:type="dcterms:W3CDTF">2012-05-10T07:38:09Z</dcterms:created>
  <dcterms:modified xsi:type="dcterms:W3CDTF">2012-10-19T05:37:54Z</dcterms:modified>
</cp:coreProperties>
</file>